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tksv02\全員\共有DISC\共済\申込書\20260304\記入例Excel分割作業\"/>
    </mc:Choice>
  </mc:AlternateContent>
  <xr:revisionPtr revIDLastSave="0" documentId="13_ncr:1_{6303E2C2-A5E5-4512-872C-400CC07EC99E}" xr6:coauthVersionLast="47" xr6:coauthVersionMax="47" xr10:uidLastSave="{00000000-0000-0000-0000-000000000000}"/>
  <bookViews>
    <workbookView xWindow="-120" yWindow="-120" windowWidth="29040" windowHeight="15720" tabRatio="705" firstSheet="1" activeTab="1" xr2:uid="{00000000-000D-0000-FFFF-FFFF00000000}"/>
  </bookViews>
  <sheets>
    <sheet name="設定" sheetId="46" state="hidden" r:id="rId1"/>
    <sheet name="加入" sheetId="33" r:id="rId2"/>
  </sheets>
  <definedNames>
    <definedName name="_xlnm.Print_Area" localSheetId="1">加入!$A$1:$AP$50</definedName>
    <definedName name="昭和">設定!$C$2:$C$65</definedName>
    <definedName name="平成">設定!$D$2:$D$32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4" i="33" l="1"/>
  <c r="E44" i="33"/>
  <c r="AO14" i="33"/>
  <c r="AM14" i="33"/>
  <c r="AJ14" i="33"/>
</calcChain>
</file>

<file path=xl/sharedStrings.xml><?xml version="1.0" encoding="utf-8"?>
<sst xmlns="http://schemas.openxmlformats.org/spreadsheetml/2006/main" count="110" uniqueCount="70">
  <si>
    <t>担当者</t>
    <phoneticPr fontId="1"/>
  </si>
  <si>
    <t>入力者</t>
    <rPh sb="0" eb="3">
      <t>ニュウリョクシャ</t>
    </rPh>
    <phoneticPr fontId="1"/>
  </si>
  <si>
    <t>課　長</t>
    <rPh sb="0" eb="1">
      <t>カ</t>
    </rPh>
    <rPh sb="2" eb="3">
      <t>ナガ</t>
    </rPh>
    <phoneticPr fontId="1"/>
  </si>
  <si>
    <t>事務局長</t>
    <rPh sb="0" eb="4">
      <t>ジムキョクチョウ</t>
    </rPh>
    <phoneticPr fontId="1"/>
  </si>
  <si>
    <t>※共済会使用欄</t>
    <phoneticPr fontId="1"/>
  </si>
  <si>
    <t>合　　計</t>
    <rPh sb="0" eb="1">
      <t>ゴウ</t>
    </rPh>
    <rPh sb="3" eb="4">
      <t>ケイ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</si>
  <si>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</si>
  <si>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</si>
  <si>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</si>
  <si>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昭和</t>
  </si>
  <si>
    <t>女</t>
  </si>
  <si>
    <t>男</t>
  </si>
  <si>
    <t>月</t>
    <rPh sb="0" eb="1">
      <t>ガツ</t>
    </rPh>
    <phoneticPr fontId="1"/>
  </si>
  <si>
    <t>掛金月額</t>
    <rPh sb="0" eb="2">
      <t>カケキン</t>
    </rPh>
    <rPh sb="2" eb="4">
      <t>ゲツガク</t>
    </rPh>
    <phoneticPr fontId="1"/>
  </si>
  <si>
    <t>被共済者氏名</t>
    <rPh sb="0" eb="1">
      <t>ヒ</t>
    </rPh>
    <rPh sb="1" eb="4">
      <t>キョウサイシャ</t>
    </rPh>
    <rPh sb="4" eb="6">
      <t>シメイ</t>
    </rPh>
    <phoneticPr fontId="1"/>
  </si>
  <si>
    <t>月分</t>
    <rPh sb="0" eb="2">
      <t>ガツブン</t>
    </rPh>
    <phoneticPr fontId="1"/>
  </si>
  <si>
    <t>開始年月</t>
    <rPh sb="0" eb="2">
      <t>カイシ</t>
    </rPh>
    <rPh sb="2" eb="4">
      <t>ネンゲツ</t>
    </rPh>
    <phoneticPr fontId="1"/>
  </si>
  <si>
    <t>性　別</t>
    <rPh sb="0" eb="1">
      <t>セイ</t>
    </rPh>
    <rPh sb="2" eb="3">
      <t>ベツ</t>
    </rPh>
    <phoneticPr fontId="1"/>
  </si>
  <si>
    <t>※被共済者番号</t>
    <rPh sb="1" eb="2">
      <t>ヒ</t>
    </rPh>
    <rPh sb="2" eb="5">
      <t>キョウサイシャ</t>
    </rPh>
    <rPh sb="5" eb="7">
      <t>バンゴウ</t>
    </rPh>
    <phoneticPr fontId="1"/>
  </si>
  <si>
    <t>㊞</t>
    <phoneticPr fontId="1"/>
  </si>
  <si>
    <t>代表者名</t>
    <phoneticPr fontId="1"/>
  </si>
  <si>
    <t>株式会社　〇×〇×</t>
    <phoneticPr fontId="1"/>
  </si>
  <si>
    <t>事業所名</t>
    <phoneticPr fontId="1"/>
  </si>
  <si>
    <t>※以外はすべてご記入下さい。</t>
    <phoneticPr fontId="1"/>
  </si>
  <si>
    <t>高松市国分寺町〇〇〇－〇</t>
    <phoneticPr fontId="1"/>
  </si>
  <si>
    <t>住　　所</t>
    <phoneticPr fontId="1"/>
  </si>
  <si>
    <t>月</t>
    <phoneticPr fontId="1"/>
  </si>
  <si>
    <t>年</t>
    <phoneticPr fontId="1"/>
  </si>
  <si>
    <t>貴会の定款並びに共済会規約によって下記の</t>
    <phoneticPr fontId="1"/>
  </si>
  <si>
    <t>一般社団法人香川県中小企業退職金共済会御中</t>
    <phoneticPr fontId="1"/>
  </si>
  <si>
    <t>－</t>
    <phoneticPr fontId="1"/>
  </si>
  <si>
    <t>共済　一郎</t>
    <rPh sb="0" eb="2">
      <t>キョウサイ</t>
    </rPh>
    <rPh sb="3" eb="5">
      <t>イチロウ</t>
    </rPh>
    <phoneticPr fontId="1"/>
  </si>
  <si>
    <t>生年月日</t>
    <rPh sb="0" eb="4">
      <t>セイネンガッピ</t>
    </rPh>
    <phoneticPr fontId="1"/>
  </si>
  <si>
    <t>ふりがな</t>
    <phoneticPr fontId="1"/>
  </si>
  <si>
    <t>共済契約番号</t>
    <phoneticPr fontId="1"/>
  </si>
  <si>
    <r>
      <t>共済</t>
    </r>
    <r>
      <rPr>
        <b/>
        <sz val="24"/>
        <color theme="1"/>
        <rFont val="ＭＳ 明朝"/>
        <family val="1"/>
        <charset val="128"/>
      </rPr>
      <t>加入</t>
    </r>
    <r>
      <rPr>
        <sz val="20"/>
        <color theme="1"/>
        <rFont val="ＭＳ 明朝"/>
        <family val="1"/>
        <charset val="128"/>
      </rPr>
      <t>申込書</t>
    </r>
    <rPh sb="0" eb="2">
      <t>キョウサイ</t>
    </rPh>
    <rPh sb="2" eb="4">
      <t>カニュウ</t>
    </rPh>
    <phoneticPr fontId="1"/>
  </si>
  <si>
    <t>とおり退職金契約の加入申込みをします。</t>
    <rPh sb="9" eb="11">
      <t>カニュウ</t>
    </rPh>
    <phoneticPr fontId="1"/>
  </si>
  <si>
    <t>※備考</t>
    <phoneticPr fontId="1"/>
  </si>
  <si>
    <t>※第１回
振替年月日</t>
    <rPh sb="1" eb="2">
      <t>ダイ</t>
    </rPh>
    <rPh sb="2" eb="4">
      <t>イッカイ</t>
    </rPh>
    <phoneticPr fontId="1"/>
  </si>
  <si>
    <t>「第１回振替年月日」は、「開始年月」の翌月6日としておりますが、金融機関の休業日にあたる場合は、翌営業日となります。</t>
    <rPh sb="13" eb="17">
      <t>カイシネンゲツ</t>
    </rPh>
    <rPh sb="19" eb="21">
      <t>ヨクゲツ</t>
    </rPh>
    <rPh sb="22" eb="23">
      <t>ニチ</t>
    </rPh>
    <rPh sb="32" eb="34">
      <t>キンユウ</t>
    </rPh>
    <rPh sb="34" eb="36">
      <t>キカン</t>
    </rPh>
    <rPh sb="37" eb="40">
      <t>キュウギョウビ</t>
    </rPh>
    <rPh sb="44" eb="46">
      <t>バアイ</t>
    </rPh>
    <rPh sb="48" eb="52">
      <t>ヨクエイギョウビ</t>
    </rPh>
    <phoneticPr fontId="1"/>
  </si>
  <si>
    <t>※振替
金融機関</t>
    <rPh sb="1" eb="3">
      <t>フリカエ</t>
    </rPh>
    <rPh sb="4" eb="6">
      <t>キンユウ</t>
    </rPh>
    <rPh sb="6" eb="8">
      <t>キカン</t>
    </rPh>
    <phoneticPr fontId="1"/>
  </si>
  <si>
    <t>【各種お問い合わせ先】</t>
    <phoneticPr fontId="1"/>
  </si>
  <si>
    <t>電話番号</t>
  </si>
  <si>
    <t>087-814-4311</t>
  </si>
  <si>
    <t>メールアドレス</t>
  </si>
  <si>
    <t>info@kataikyo.com</t>
  </si>
  <si>
    <t>ホームページ</t>
  </si>
  <si>
    <t>https://kataikyo.com</t>
  </si>
  <si>
    <t>銀行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</si>
  <si>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</si>
  <si>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</si>
  <si>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本店</t>
    <phoneticPr fontId="1"/>
  </si>
  <si>
    <t>信用金庫</t>
    <phoneticPr fontId="1"/>
  </si>
  <si>
    <t>支店</t>
    <phoneticPr fontId="1"/>
  </si>
  <si>
    <t>信用組合</t>
    <phoneticPr fontId="1"/>
  </si>
  <si>
    <t>支所</t>
    <phoneticPr fontId="1"/>
  </si>
  <si>
    <t>農協</t>
    <phoneticPr fontId="1"/>
  </si>
  <si>
    <t>出張所</t>
    <phoneticPr fontId="1"/>
  </si>
  <si>
    <t>しゃいん　たろう</t>
    <phoneticPr fontId="1"/>
  </si>
  <si>
    <t>社員　太郎</t>
    <phoneticPr fontId="1"/>
  </si>
  <si>
    <t>しゃいん　じろう</t>
    <phoneticPr fontId="1"/>
  </si>
  <si>
    <t>社員　次郎</t>
    <phoneticPr fontId="1"/>
  </si>
  <si>
    <t>しゃいん　さぶろう</t>
    <phoneticPr fontId="1"/>
  </si>
  <si>
    <t>社員　三郎</t>
    <phoneticPr fontId="1"/>
  </si>
  <si>
    <t>しゃいん　はなこ</t>
    <phoneticPr fontId="1"/>
  </si>
  <si>
    <t>社員　花子</t>
    <phoneticPr fontId="1"/>
  </si>
  <si>
    <t>しゃいん　よしこ</t>
    <phoneticPr fontId="1"/>
  </si>
  <si>
    <t>社員　良子</t>
    <phoneticPr fontId="1"/>
  </si>
  <si>
    <t>しゃいん　ゆうこ</t>
    <phoneticPr fontId="1"/>
  </si>
  <si>
    <t>社員　優子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</si>
</sst>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0"/>
    <numFmt numFmtId="178" formatCode="0000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u val="double"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24"/>
      <color theme="1"/>
      <name val="ＭＳ 明朝"/>
      <family val="1"/>
      <charset val="128"/>
    </font>
    <font>
      <sz val="1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3" xfId="0" applyBorder="1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2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0" fillId="0" borderId="27" xfId="0" applyBorder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13" fillId="0" borderId="0" xfId="0" applyFont="1" applyProtection="1">
      <alignment vertical="center"/>
      <protection hidden="1"/>
    </xf>
    <xf numFmtId="0" fontId="14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Continuous" vertical="center"/>
      <protection hidden="1"/>
    </xf>
    <xf numFmtId="0" fontId="16" fillId="0" borderId="0" xfId="1" applyFont="1" applyProtection="1">
      <alignment vertical="center"/>
      <protection hidden="1"/>
    </xf>
    <xf numFmtId="0" fontId="0" fillId="3" borderId="0" xfId="0" applyFill="1" applyProtection="1">
      <alignment vertical="center"/>
      <protection hidden="1"/>
    </xf>
    <xf numFmtId="0" fontId="0" fillId="3" borderId="10" xfId="0" applyFill="1" applyBorder="1" applyProtection="1">
      <alignment vertical="center"/>
      <protection hidden="1"/>
    </xf>
    <xf numFmtId="0" fontId="0" fillId="3" borderId="9" xfId="0" applyFill="1" applyBorder="1" applyProtection="1">
      <alignment vertical="center"/>
      <protection hidden="1"/>
    </xf>
    <xf numFmtId="0" fontId="0" fillId="0" borderId="39" xfId="0" applyBorder="1" applyProtection="1">
      <alignment vertical="center"/>
      <protection hidden="1"/>
    </xf>
    <xf numFmtId="0" fontId="0" fillId="3" borderId="3" xfId="0" applyFill="1" applyBorder="1" applyProtection="1">
      <alignment vertical="center"/>
      <protection hidden="1"/>
    </xf>
    <xf numFmtId="0" fontId="0" fillId="3" borderId="5" xfId="0" applyFill="1" applyBorder="1" applyProtection="1">
      <alignment vertical="center"/>
      <protection hidden="1"/>
    </xf>
    <xf numFmtId="0" fontId="3" fillId="2" borderId="0" xfId="0" applyFont="1" applyFill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vertical="center" shrinkToFi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top" wrapText="1" shrinkToFit="1"/>
      <protection hidden="1"/>
    </xf>
    <xf numFmtId="0" fontId="2" fillId="0" borderId="0" xfId="0" applyFont="1" applyAlignment="1" applyProtection="1">
      <alignment horizontal="right" vertical="center" shrinkToFit="1"/>
      <protection hidden="1"/>
    </xf>
    <xf numFmtId="0" fontId="2" fillId="0" borderId="7" xfId="0" applyFont="1" applyBorder="1" applyAlignment="1" applyProtection="1">
      <alignment horizontal="right" vertical="center" shrinkToFit="1"/>
      <protection hidden="1"/>
    </xf>
    <xf numFmtId="177" fontId="18" fillId="0" borderId="11" xfId="0" applyNumberFormat="1" applyFont="1" applyBorder="1" applyAlignment="1" applyProtection="1">
      <alignment horizontal="center" vertical="center" shrinkToFit="1"/>
      <protection hidden="1"/>
    </xf>
    <xf numFmtId="177" fontId="18" fillId="0" borderId="42" xfId="0" applyNumberFormat="1" applyFont="1" applyBorder="1" applyAlignment="1" applyProtection="1">
      <alignment horizontal="center" vertical="center" shrinkToFit="1"/>
      <protection hidden="1"/>
    </xf>
    <xf numFmtId="177" fontId="18" fillId="0" borderId="6" xfId="0" applyNumberFormat="1" applyFont="1" applyBorder="1" applyAlignment="1" applyProtection="1">
      <alignment horizontal="center" vertical="center" shrinkToFit="1"/>
      <protection hidden="1"/>
    </xf>
    <xf numFmtId="177" fontId="18" fillId="0" borderId="2" xfId="0" applyNumberFormat="1" applyFont="1" applyBorder="1" applyAlignment="1" applyProtection="1">
      <alignment horizontal="center" vertical="center" shrinkToFi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 shrinkToFit="1"/>
      <protection hidden="1"/>
    </xf>
    <xf numFmtId="0" fontId="0" fillId="0" borderId="20" xfId="0" applyBorder="1" applyAlignment="1" applyProtection="1">
      <alignment horizontal="distributed" vertical="center" indent="6"/>
      <protection hidden="1"/>
    </xf>
    <xf numFmtId="0" fontId="0" fillId="2" borderId="2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21" fillId="0" borderId="19" xfId="0" applyFont="1" applyBorder="1" applyAlignment="1" applyProtection="1">
      <alignment horizontal="center" vertical="center" shrinkToFit="1"/>
      <protection hidden="1"/>
    </xf>
    <xf numFmtId="178" fontId="18" fillId="0" borderId="11" xfId="0" applyNumberFormat="1" applyFont="1" applyBorder="1" applyAlignment="1" applyProtection="1">
      <alignment horizontal="center" vertical="center" shrinkToFit="1"/>
      <protection hidden="1"/>
    </xf>
    <xf numFmtId="178" fontId="18" fillId="0" borderId="10" xfId="0" applyNumberFormat="1" applyFont="1" applyBorder="1" applyAlignment="1" applyProtection="1">
      <alignment horizontal="center" vertical="center" shrinkToFit="1"/>
      <protection hidden="1"/>
    </xf>
    <xf numFmtId="178" fontId="18" fillId="0" borderId="42" xfId="0" applyNumberFormat="1" applyFont="1" applyBorder="1" applyAlignment="1" applyProtection="1">
      <alignment horizontal="center" vertical="center" shrinkToFit="1"/>
      <protection hidden="1"/>
    </xf>
    <xf numFmtId="178" fontId="18" fillId="0" borderId="6" xfId="0" applyNumberFormat="1" applyFont="1" applyBorder="1" applyAlignment="1" applyProtection="1">
      <alignment horizontal="center" vertical="center" shrinkToFit="1"/>
      <protection hidden="1"/>
    </xf>
    <xf numFmtId="178" fontId="18" fillId="0" borderId="3" xfId="0" applyNumberFormat="1" applyFont="1" applyBorder="1" applyAlignment="1" applyProtection="1">
      <alignment horizontal="center" vertical="center" shrinkToFit="1"/>
      <protection hidden="1"/>
    </xf>
    <xf numFmtId="178" fontId="18" fillId="0" borderId="2" xfId="0" applyNumberFormat="1" applyFont="1" applyBorder="1" applyAlignment="1" applyProtection="1">
      <alignment horizontal="center" vertical="center" shrinkToFit="1"/>
      <protection hidden="1"/>
    </xf>
    <xf numFmtId="0" fontId="13" fillId="0" borderId="44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 vertical="center" shrinkToFit="1"/>
      <protection hidden="1"/>
    </xf>
    <xf numFmtId="0" fontId="0" fillId="2" borderId="38" xfId="0" applyFill="1" applyBorder="1" applyAlignment="1" applyProtection="1">
      <alignment horizontal="center" vertical="center"/>
      <protection hidden="1"/>
    </xf>
    <xf numFmtId="0" fontId="0" fillId="2" borderId="33" xfId="0" applyFill="1" applyBorder="1" applyAlignment="1" applyProtection="1">
      <alignment horizontal="center" vertical="center"/>
      <protection hidden="1"/>
    </xf>
    <xf numFmtId="0" fontId="0" fillId="2" borderId="32" xfId="0" applyFill="1" applyBorder="1" applyAlignment="1" applyProtection="1">
      <alignment horizontal="center" vertical="center"/>
      <protection hidden="1"/>
    </xf>
    <xf numFmtId="0" fontId="0" fillId="2" borderId="31" xfId="0" applyFill="1" applyBorder="1" applyAlignment="1" applyProtection="1">
      <alignment horizontal="center" vertical="center"/>
      <protection hidden="1"/>
    </xf>
    <xf numFmtId="0" fontId="5" fillId="0" borderId="37" xfId="0" applyFont="1" applyBorder="1" applyAlignment="1" applyProtection="1">
      <alignment horizontal="distributed" vertical="center" indent="6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distributed" vertical="center" indent="3"/>
      <protection hidden="1"/>
    </xf>
    <xf numFmtId="0" fontId="0" fillId="0" borderId="10" xfId="0" applyBorder="1" applyAlignment="1" applyProtection="1">
      <alignment horizontal="distributed" vertical="center" indent="3"/>
      <protection hidden="1"/>
    </xf>
    <xf numFmtId="0" fontId="0" fillId="0" borderId="9" xfId="0" applyBorder="1" applyAlignment="1" applyProtection="1">
      <alignment horizontal="distributed" vertical="center" indent="3"/>
      <protection hidden="1"/>
    </xf>
    <xf numFmtId="0" fontId="0" fillId="0" borderId="25" xfId="0" applyBorder="1" applyAlignment="1" applyProtection="1">
      <alignment horizontal="distributed" vertical="center" indent="3"/>
      <protection hidden="1"/>
    </xf>
    <xf numFmtId="0" fontId="0" fillId="0" borderId="24" xfId="0" applyBorder="1" applyAlignment="1" applyProtection="1">
      <alignment horizontal="distributed" vertical="center" indent="3"/>
      <protection hidden="1"/>
    </xf>
    <xf numFmtId="0" fontId="0" fillId="0" borderId="23" xfId="0" applyBorder="1" applyAlignment="1" applyProtection="1">
      <alignment horizontal="distributed" vertical="center" indent="3"/>
      <protection hidden="1"/>
    </xf>
    <xf numFmtId="0" fontId="0" fillId="2" borderId="36" xfId="0" applyFill="1" applyBorder="1" applyAlignment="1" applyProtection="1">
      <alignment horizontal="distributed" vertical="center" indent="3"/>
      <protection hidden="1"/>
    </xf>
    <xf numFmtId="0" fontId="0" fillId="2" borderId="10" xfId="0" applyFill="1" applyBorder="1" applyAlignment="1" applyProtection="1">
      <alignment horizontal="distributed" vertical="center" indent="3"/>
      <protection hidden="1"/>
    </xf>
    <xf numFmtId="0" fontId="0" fillId="2" borderId="9" xfId="0" applyFill="1" applyBorder="1" applyAlignment="1" applyProtection="1">
      <alignment horizontal="distributed" vertical="center" indent="3"/>
      <protection hidden="1"/>
    </xf>
    <xf numFmtId="0" fontId="0" fillId="2" borderId="27" xfId="0" applyFill="1" applyBorder="1" applyAlignment="1" applyProtection="1">
      <alignment horizontal="distributed" vertical="center" indent="3"/>
      <protection hidden="1"/>
    </xf>
    <xf numFmtId="0" fontId="0" fillId="2" borderId="0" xfId="0" applyFill="1" applyAlignment="1" applyProtection="1">
      <alignment horizontal="distributed" vertical="center" indent="3"/>
      <protection hidden="1"/>
    </xf>
    <xf numFmtId="0" fontId="0" fillId="2" borderId="26" xfId="0" applyFill="1" applyBorder="1" applyAlignment="1" applyProtection="1">
      <alignment horizontal="distributed" vertical="center" indent="3"/>
      <protection hidden="1"/>
    </xf>
    <xf numFmtId="0" fontId="20" fillId="0" borderId="22" xfId="0" applyFont="1" applyBorder="1" applyAlignment="1" applyProtection="1">
      <alignment horizontal="left" vertical="center" shrinkToFit="1"/>
      <protection hidden="1"/>
    </xf>
    <xf numFmtId="0" fontId="21" fillId="0" borderId="18" xfId="0" applyFont="1" applyBorder="1" applyAlignment="1" applyProtection="1">
      <alignment horizontal="center" vertical="center"/>
      <protection hidden="1"/>
    </xf>
    <xf numFmtId="6" fontId="0" fillId="2" borderId="19" xfId="0" applyNumberFormat="1" applyFill="1" applyBorder="1" applyAlignment="1" applyProtection="1">
      <alignment horizontal="left" vertical="top"/>
      <protection hidden="1"/>
    </xf>
    <xf numFmtId="6" fontId="0" fillId="2" borderId="18" xfId="0" applyNumberFormat="1" applyFill="1" applyBorder="1" applyAlignment="1" applyProtection="1">
      <alignment horizontal="left" vertical="top"/>
      <protection hidden="1"/>
    </xf>
    <xf numFmtId="6" fontId="0" fillId="2" borderId="17" xfId="0" applyNumberFormat="1" applyFill="1" applyBorder="1" applyAlignment="1" applyProtection="1">
      <alignment horizontal="left" vertical="top"/>
      <protection hidden="1"/>
    </xf>
    <xf numFmtId="0" fontId="0" fillId="2" borderId="30" xfId="0" applyFill="1" applyBorder="1" applyAlignment="1" applyProtection="1">
      <alignment horizontal="center" vertical="center" wrapText="1"/>
      <protection hidden="1"/>
    </xf>
    <xf numFmtId="0" fontId="0" fillId="2" borderId="29" xfId="0" applyFill="1" applyBorder="1" applyAlignment="1" applyProtection="1">
      <alignment horizontal="center" vertical="center" wrapText="1"/>
      <protection hidden="1"/>
    </xf>
    <xf numFmtId="0" fontId="0" fillId="2" borderId="27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176" fontId="0" fillId="2" borderId="29" xfId="0" applyNumberFormat="1" applyFill="1" applyBorder="1" applyAlignment="1" applyProtection="1">
      <alignment horizontal="center" vertical="center"/>
      <protection hidden="1"/>
    </xf>
    <xf numFmtId="176" fontId="0" fillId="2" borderId="0" xfId="0" applyNumberFormat="1" applyFill="1" applyAlignment="1" applyProtection="1">
      <alignment horizontal="center" vertical="center"/>
      <protection hidden="1"/>
    </xf>
    <xf numFmtId="0" fontId="0" fillId="2" borderId="29" xfId="0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1" fillId="0" borderId="24" xfId="0" applyFont="1" applyBorder="1" applyAlignment="1" applyProtection="1">
      <alignment horizontal="center" vertical="center"/>
      <protection hidden="1"/>
    </xf>
    <xf numFmtId="176" fontId="21" fillId="0" borderId="18" xfId="0" applyNumberFormat="1" applyFont="1" applyBorder="1" applyAlignment="1" applyProtection="1">
      <alignment horizontal="center" vertical="center"/>
      <protection hidden="1"/>
    </xf>
    <xf numFmtId="176" fontId="21" fillId="0" borderId="17" xfId="0" applyNumberFormat="1" applyFont="1" applyBorder="1" applyAlignment="1" applyProtection="1">
      <alignment horizontal="center" vertical="center"/>
      <protection hidden="1"/>
    </xf>
    <xf numFmtId="6" fontId="20" fillId="0" borderId="1" xfId="0" applyNumberFormat="1" applyFont="1" applyBorder="1" applyAlignment="1" applyProtection="1">
      <alignment horizontal="right" vertical="center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0" fillId="0" borderId="45" xfId="0" applyFont="1" applyBorder="1" applyAlignment="1" applyProtection="1">
      <alignment horizontal="left" vertical="center" shrinkToFit="1"/>
      <protection hidden="1"/>
    </xf>
    <xf numFmtId="0" fontId="20" fillId="0" borderId="20" xfId="0" applyFont="1" applyBorder="1" applyAlignment="1" applyProtection="1">
      <alignment horizontal="left" vertical="center" shrinkToFi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left" vertical="center" shrinkToFit="1"/>
      <protection hidden="1"/>
    </xf>
    <xf numFmtId="6" fontId="4" fillId="0" borderId="1" xfId="0" applyNumberFormat="1" applyFont="1" applyBorder="1" applyAlignment="1" applyProtection="1">
      <alignment horizontal="right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4" fillId="0" borderId="45" xfId="0" applyFont="1" applyBorder="1" applyAlignment="1" applyProtection="1">
      <alignment horizontal="left" vertical="center" shrinkToFit="1"/>
      <protection hidden="1"/>
    </xf>
    <xf numFmtId="0" fontId="4" fillId="0" borderId="20" xfId="0" applyFont="1" applyBorder="1" applyAlignment="1" applyProtection="1">
      <alignment horizontal="left" vertical="center" shrinkToFit="1"/>
      <protection hidden="1"/>
    </xf>
    <xf numFmtId="176" fontId="0" fillId="0" borderId="18" xfId="0" applyNumberFormat="1" applyBorder="1" applyAlignment="1" applyProtection="1">
      <alignment horizontal="center" vertical="center"/>
      <protection hidden="1"/>
    </xf>
    <xf numFmtId="176" fontId="0" fillId="0" borderId="17" xfId="0" applyNumberFormat="1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6" xfId="0" applyBorder="1" applyAlignment="1" applyProtection="1">
      <alignment horizontal="distributed" vertical="center" indent="5"/>
      <protection hidden="1"/>
    </xf>
    <xf numFmtId="0" fontId="0" fillId="0" borderId="10" xfId="0" applyBorder="1" applyAlignment="1" applyProtection="1">
      <alignment horizontal="distributed" vertical="center" indent="5"/>
      <protection hidden="1"/>
    </xf>
    <xf numFmtId="0" fontId="0" fillId="0" borderId="9" xfId="0" applyBorder="1" applyAlignment="1" applyProtection="1">
      <alignment horizontal="distributed" vertical="center" indent="5"/>
      <protection hidden="1"/>
    </xf>
    <xf numFmtId="0" fontId="0" fillId="0" borderId="39" xfId="0" applyBorder="1" applyAlignment="1" applyProtection="1">
      <alignment horizontal="distributed" vertical="center" indent="5"/>
      <protection hidden="1"/>
    </xf>
    <xf numFmtId="0" fontId="0" fillId="0" borderId="3" xfId="0" applyBorder="1" applyAlignment="1" applyProtection="1">
      <alignment horizontal="distributed" vertical="center" indent="5"/>
      <protection hidden="1"/>
    </xf>
    <xf numFmtId="0" fontId="0" fillId="0" borderId="5" xfId="0" applyBorder="1" applyAlignment="1" applyProtection="1">
      <alignment horizontal="distributed" vertical="center" indent="5"/>
      <protection hidden="1"/>
    </xf>
    <xf numFmtId="6" fontId="4" fillId="0" borderId="8" xfId="0" applyNumberFormat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0" fillId="2" borderId="16" xfId="0" applyFill="1" applyBorder="1" applyAlignment="1" applyProtection="1">
      <alignment horizontal="center" vertical="center"/>
      <protection hidden="1"/>
    </xf>
    <xf numFmtId="0" fontId="0" fillId="2" borderId="12" xfId="0" applyFill="1" applyBorder="1" applyAlignment="1" applyProtection="1">
      <alignment horizontal="center" vertical="center"/>
      <protection hidden="1"/>
    </xf>
    <xf numFmtId="6" fontId="4" fillId="0" borderId="12" xfId="0" applyNumberFormat="1" applyFont="1" applyBorder="1" applyAlignment="1" applyProtection="1">
      <alignment horizontal="right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6" fontId="0" fillId="2" borderId="15" xfId="0" applyNumberFormat="1" applyFill="1" applyBorder="1" applyAlignment="1" applyProtection="1">
      <alignment horizontal="left" vertical="top"/>
      <protection hidden="1"/>
    </xf>
    <xf numFmtId="6" fontId="0" fillId="2" borderId="14" xfId="0" applyNumberFormat="1" applyFill="1" applyBorder="1" applyAlignment="1" applyProtection="1">
      <alignment horizontal="left" vertical="top"/>
      <protection hidden="1"/>
    </xf>
    <xf numFmtId="6" fontId="0" fillId="2" borderId="13" xfId="0" applyNumberFormat="1" applyFill="1" applyBorder="1" applyAlignment="1" applyProtection="1">
      <alignment horizontal="left" vertical="top"/>
      <protection hidden="1"/>
    </xf>
    <xf numFmtId="0" fontId="0" fillId="2" borderId="40" xfId="0" applyFill="1" applyBorder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176" fontId="21" fillId="0" borderId="35" xfId="0" applyNumberFormat="1" applyFont="1" applyBorder="1" applyAlignment="1" applyProtection="1">
      <alignment horizontal="center" vertical="center"/>
      <protection hidden="1"/>
    </xf>
    <xf numFmtId="176" fontId="21" fillId="0" borderId="34" xfId="0" applyNumberFormat="1" applyFont="1" applyBorder="1" applyAlignment="1" applyProtection="1">
      <alignment horizontal="center" vertical="center"/>
      <protection hidden="1"/>
    </xf>
    <xf numFmtId="176" fontId="21" fillId="0" borderId="30" xfId="0" applyNumberFormat="1" applyFont="1" applyBorder="1" applyAlignment="1" applyProtection="1">
      <alignment horizontal="center" vertical="center"/>
      <protection hidden="1"/>
    </xf>
    <xf numFmtId="176" fontId="21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4" xfId="0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horizontal="left" vertical="center"/>
      <protection hidden="1"/>
    </xf>
    <xf numFmtId="0" fontId="0" fillId="0" borderId="42" xfId="0" applyBorder="1" applyAlignment="1" applyProtection="1">
      <alignment horizontal="left" vertical="center"/>
      <protection hidden="1"/>
    </xf>
    <xf numFmtId="0" fontId="0" fillId="0" borderId="24" xfId="0" applyBorder="1" applyAlignment="1" applyProtection="1">
      <alignment horizontal="left" vertical="center"/>
      <protection hidden="1"/>
    </xf>
    <xf numFmtId="0" fontId="0" fillId="0" borderId="41" xfId="0" applyBorder="1" applyAlignment="1" applyProtection="1">
      <alignment horizontal="left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 shrinkToFit="1"/>
      <protection hidden="1"/>
    </xf>
    <xf numFmtId="0" fontId="0" fillId="2" borderId="25" xfId="0" applyFill="1" applyBorder="1" applyAlignment="1" applyProtection="1">
      <alignment horizontal="left" vertical="top"/>
      <protection hidden="1"/>
    </xf>
    <xf numFmtId="0" fontId="0" fillId="2" borderId="24" xfId="0" applyFill="1" applyBorder="1" applyAlignment="1" applyProtection="1">
      <alignment horizontal="left" vertical="top"/>
      <protection hidden="1"/>
    </xf>
    <xf numFmtId="0" fontId="0" fillId="2" borderId="23" xfId="0" applyFill="1" applyBorder="1" applyAlignment="1" applyProtection="1">
      <alignment horizontal="left" vertical="top"/>
      <protection hidden="1"/>
    </xf>
    <xf numFmtId="0" fontId="0" fillId="2" borderId="15" xfId="0" applyFill="1" applyBorder="1" applyAlignment="1" applyProtection="1">
      <alignment horizontal="left" vertical="top"/>
      <protection hidden="1"/>
    </xf>
    <xf numFmtId="0" fontId="0" fillId="2" borderId="14" xfId="0" applyFill="1" applyBorder="1" applyAlignment="1" applyProtection="1">
      <alignment horizontal="left" vertical="top"/>
      <protection hidden="1"/>
    </xf>
    <xf numFmtId="0" fontId="0" fillId="2" borderId="13" xfId="0" applyFill="1" applyBorder="1" applyAlignment="1" applyProtection="1">
      <alignment horizontal="left" vertical="top"/>
      <protection hidden="1"/>
    </xf>
    <xf numFmtId="0" fontId="0" fillId="2" borderId="28" xfId="0" applyFill="1" applyBorder="1" applyAlignment="1" applyProtection="1">
      <alignment horizontal="center" vertical="center" wrapText="1"/>
      <protection hidden="1"/>
    </xf>
    <xf numFmtId="0" fontId="0" fillId="2" borderId="26" xfId="0" applyFill="1" applyBorder="1" applyAlignment="1" applyProtection="1">
      <alignment horizontal="center" vertical="center" wrapText="1"/>
      <protection hidden="1"/>
    </xf>
    <xf numFmtId="0" fontId="0" fillId="2" borderId="24" xfId="0" applyFill="1" applyBorder="1" applyAlignment="1" applyProtection="1">
      <alignment horizontal="center" vertical="center" wrapText="1"/>
      <protection hidden="1"/>
    </xf>
    <xf numFmtId="0" fontId="0" fillId="2" borderId="23" xfId="0" applyFill="1" applyBorder="1" applyAlignment="1" applyProtection="1">
      <alignment horizontal="center" vertical="center" wrapText="1"/>
      <protection hidden="1"/>
    </xf>
    <xf numFmtId="0" fontId="0" fillId="2" borderId="30" xfId="0" applyFill="1" applyBorder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horizontal="center" vertical="center"/>
      <protection hidden="1"/>
    </xf>
    <xf numFmtId="0" fontId="0" fillId="2" borderId="25" xfId="0" applyFill="1" applyBorder="1" applyAlignment="1" applyProtection="1">
      <alignment horizontal="center" vertical="center"/>
      <protection hidden="1"/>
    </xf>
    <xf numFmtId="0" fontId="0" fillId="2" borderId="24" xfId="0" applyFill="1" applyBorder="1" applyAlignment="1" applyProtection="1">
      <alignment horizontal="center" vertical="center"/>
      <protection hidden="1"/>
    </xf>
    <xf numFmtId="0" fontId="0" fillId="2" borderId="41" xfId="0" applyFill="1" applyBorder="1" applyAlignment="1" applyProtection="1">
      <alignment horizontal="center" vertical="center"/>
      <protection hidden="1"/>
    </xf>
    <xf numFmtId="0" fontId="15" fillId="2" borderId="27" xfId="0" applyFont="1" applyFill="1" applyBorder="1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0" fillId="2" borderId="7" xfId="0" applyFill="1" applyBorder="1" applyAlignment="1" applyProtection="1">
      <alignment horizontal="left" vertical="top" wrapText="1"/>
      <protection hidden="1"/>
    </xf>
    <xf numFmtId="0" fontId="0" fillId="2" borderId="27" xfId="0" applyFill="1" applyBorder="1" applyAlignment="1" applyProtection="1">
      <alignment horizontal="left" vertical="top" wrapText="1"/>
      <protection hidden="1"/>
    </xf>
    <xf numFmtId="0" fontId="0" fillId="2" borderId="25" xfId="0" applyFill="1" applyBorder="1" applyAlignment="1" applyProtection="1">
      <alignment horizontal="left" vertical="top" wrapText="1"/>
      <protection hidden="1"/>
    </xf>
    <xf numFmtId="0" fontId="0" fillId="2" borderId="24" xfId="0" applyFill="1" applyBorder="1" applyAlignment="1" applyProtection="1">
      <alignment horizontal="left" vertical="top" wrapText="1"/>
      <protection hidden="1"/>
    </xf>
    <xf numFmtId="0" fontId="0" fillId="2" borderId="41" xfId="0" applyFill="1" applyBorder="1" applyAlignment="1" applyProtection="1">
      <alignment horizontal="left" vertical="top" wrapText="1"/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38</xdr:col>
      <xdr:colOff>38100</xdr:colOff>
      <xdr:row>0</xdr:row>
      <xdr:rowOff>20479</xdr:rowOff>
    </xdr:from>
    <xdr:ext cx="942975" cy="492443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593580" y="20479"/>
          <a:ext cx="942975" cy="492443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6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2400" b="1">
              <a:solidFill>
                <a:schemeClr val="tx1">
                  <a:lumMod val="50000"/>
                  <a:lumOff val="50000"/>
                </a:schemeClr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加入</a:t>
          </a:r>
        </a:p>
      </xdr:txBody>
    </xdr:sp>
    <xdr:clientData/>
  </xdr:oneCellAnchor>
  <xdr:twoCellAnchor editAs="oneCell">
    <xdr:from>
      <xdr:col>36</xdr:col>
      <xdr:colOff>238126</xdr:colOff>
      <xdr:row>37</xdr:row>
      <xdr:rowOff>114006</xdr:rowOff>
    </xdr:from>
    <xdr:to>
      <xdr:col>40</xdr:col>
      <xdr:colOff>114300</xdr:colOff>
      <xdr:row>43</xdr:row>
      <xdr:rowOff>66380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0686" y="6316686"/>
          <a:ext cx="882014" cy="958214"/>
        </a:xfrm>
        <a:prstGeom prst="rect">
          <a:avLst/>
        </a:prstGeom>
      </xdr:spPr>
    </xdr:pic>
    <xdr:clientData/>
  </xdr:twoCellAnchor>
  <xdr:twoCellAnchor>
    <xdr:from>
      <xdr:col>39</xdr:col>
      <xdr:colOff>142875</xdr:colOff>
      <xdr:row>7</xdr:row>
      <xdr:rowOff>99060</xdr:rowOff>
    </xdr:from>
    <xdr:to>
      <xdr:col>41</xdr:col>
      <xdr:colOff>199445</xdr:colOff>
      <xdr:row>10</xdr:row>
      <xdr:rowOff>165984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915650" y="1299210"/>
          <a:ext cx="609020" cy="58127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BCC9-B445-43FF-AA6C-CED387BD7F41}">
  <dimension ref="A1:G65"/>
  <sheetViews>
    <sheetView workbookViewId="0">
      <selection activeCell="G5" sqref="G5"/>
    </sheetView>
  </sheetViews>
  <sheetFormatPr defaultRowHeight="13.5" x14ac:dyDescent="0.15"/>
  <sheetData>
    <row r="1" spans="1:7" x14ac:dyDescent="0.15">
      <c r="A1">
        <v>1000</v>
      </c>
      <c r="C1" t="s">
        <v>49</v>
      </c>
      <c r="D1" t="s">
        <v>50</v>
      </c>
      <c r="F1" t="s">
        <v>48</v>
      </c>
      <c r="G1" t="s">
        <v>51</v>
      </c>
    </row>
    <row r="2" spans="1:7" x14ac:dyDescent="0.15">
      <c r="A2">
        <v>2000</v>
      </c>
      <c r="C2">
        <v>1</v>
      </c>
      <c r="D2">
        <v>1</v>
      </c>
      <c r="F2" t="s">
        <v>52</v>
      </c>
      <c r="G2" t="s">
        <v>53</v>
      </c>
    </row>
    <row r="3" spans="1:7" x14ac:dyDescent="0.15">
      <c r="A3">
        <v>3000</v>
      </c>
      <c r="C3">
        <v>2</v>
      </c>
      <c r="D3">
        <v>2</v>
      </c>
      <c r="F3" t="s">
        <v>54</v>
      </c>
      <c r="G3" t="s">
        <v>55</v>
      </c>
    </row>
    <row r="4" spans="1:7" x14ac:dyDescent="0.15">
      <c r="A4">
        <v>4000</v>
      </c>
      <c r="C4">
        <v>3</v>
      </c>
      <c r="D4">
        <v>3</v>
      </c>
      <c r="F4" t="s">
        <v>56</v>
      </c>
      <c r="G4" t="s">
        <v>57</v>
      </c>
    </row>
    <row r="5" spans="1:7" x14ac:dyDescent="0.15">
      <c r="A5">
        <v>5000</v>
      </c>
      <c r="C5">
        <v>4</v>
      </c>
      <c r="D5">
        <v>4</v>
      </c>
    </row>
    <row r="6" spans="1:7" x14ac:dyDescent="0.15">
      <c r="A6">
        <v>6000</v>
      </c>
      <c r="C6">
        <v>5</v>
      </c>
      <c r="D6">
        <v>5</v>
      </c>
    </row>
    <row r="7" spans="1:7" x14ac:dyDescent="0.15">
      <c r="A7">
        <v>7000</v>
      </c>
      <c r="C7">
        <v>6</v>
      </c>
      <c r="D7">
        <v>6</v>
      </c>
    </row>
    <row r="8" spans="1:7" x14ac:dyDescent="0.15">
      <c r="A8">
        <v>8000</v>
      </c>
      <c r="C8">
        <v>7</v>
      </c>
      <c r="D8">
        <v>7</v>
      </c>
    </row>
    <row r="9" spans="1:7" x14ac:dyDescent="0.15">
      <c r="A9">
        <v>9000</v>
      </c>
      <c r="C9">
        <v>8</v>
      </c>
      <c r="D9">
        <v>8</v>
      </c>
    </row>
    <row r="10" spans="1:7" x14ac:dyDescent="0.15">
      <c r="A10">
        <v>10000</v>
      </c>
      <c r="C10">
        <v>9</v>
      </c>
      <c r="D10">
        <v>9</v>
      </c>
    </row>
    <row r="11" spans="1:7" x14ac:dyDescent="0.15">
      <c r="A11">
        <v>11000</v>
      </c>
      <c r="C11">
        <v>10</v>
      </c>
      <c r="D11">
        <v>10</v>
      </c>
    </row>
    <row r="12" spans="1:7" x14ac:dyDescent="0.15">
      <c r="A12">
        <v>12000</v>
      </c>
      <c r="C12">
        <v>11</v>
      </c>
      <c r="D12">
        <v>11</v>
      </c>
    </row>
    <row r="13" spans="1:7" x14ac:dyDescent="0.15">
      <c r="A13">
        <v>13000</v>
      </c>
      <c r="C13">
        <v>12</v>
      </c>
      <c r="D13">
        <v>12</v>
      </c>
    </row>
    <row r="14" spans="1:7" x14ac:dyDescent="0.15">
      <c r="A14">
        <v>14000</v>
      </c>
      <c r="C14">
        <v>13</v>
      </c>
      <c r="D14">
        <v>13</v>
      </c>
    </row>
    <row r="15" spans="1:7" x14ac:dyDescent="0.15">
      <c r="A15">
        <v>15000</v>
      </c>
      <c r="C15">
        <v>14</v>
      </c>
      <c r="D15">
        <v>14</v>
      </c>
    </row>
    <row r="16" spans="1:7" x14ac:dyDescent="0.15">
      <c r="A16">
        <v>16000</v>
      </c>
      <c r="C16">
        <v>15</v>
      </c>
      <c r="D16">
        <v>15</v>
      </c>
    </row>
    <row r="17" spans="1:4" x14ac:dyDescent="0.15">
      <c r="A17">
        <v>17000</v>
      </c>
      <c r="C17">
        <v>16</v>
      </c>
      <c r="D17">
        <v>16</v>
      </c>
    </row>
    <row r="18" spans="1:4" x14ac:dyDescent="0.15">
      <c r="A18">
        <v>18000</v>
      </c>
      <c r="C18">
        <v>17</v>
      </c>
      <c r="D18">
        <v>17</v>
      </c>
    </row>
    <row r="19" spans="1:4" x14ac:dyDescent="0.15">
      <c r="A19">
        <v>19000</v>
      </c>
      <c r="C19">
        <v>18</v>
      </c>
      <c r="D19">
        <v>18</v>
      </c>
    </row>
    <row r="20" spans="1:4" x14ac:dyDescent="0.15">
      <c r="A20">
        <v>20000</v>
      </c>
      <c r="C20">
        <v>19</v>
      </c>
      <c r="D20">
        <v>19</v>
      </c>
    </row>
    <row r="21" spans="1:4" x14ac:dyDescent="0.15">
      <c r="A21">
        <v>21000</v>
      </c>
      <c r="C21">
        <v>20</v>
      </c>
      <c r="D21">
        <v>20</v>
      </c>
    </row>
    <row r="22" spans="1:4" x14ac:dyDescent="0.15">
      <c r="A22">
        <v>22000</v>
      </c>
      <c r="C22">
        <v>21</v>
      </c>
      <c r="D22">
        <v>21</v>
      </c>
    </row>
    <row r="23" spans="1:4" x14ac:dyDescent="0.15">
      <c r="A23">
        <v>23000</v>
      </c>
      <c r="C23">
        <v>22</v>
      </c>
      <c r="D23">
        <v>22</v>
      </c>
    </row>
    <row r="24" spans="1:4" x14ac:dyDescent="0.15">
      <c r="A24">
        <v>24000</v>
      </c>
      <c r="C24">
        <v>23</v>
      </c>
      <c r="D24">
        <v>23</v>
      </c>
    </row>
    <row r="25" spans="1:4" x14ac:dyDescent="0.15">
      <c r="A25">
        <v>25000</v>
      </c>
      <c r="C25">
        <v>24</v>
      </c>
      <c r="D25">
        <v>24</v>
      </c>
    </row>
    <row r="26" spans="1:4" x14ac:dyDescent="0.15">
      <c r="A26">
        <v>26000</v>
      </c>
      <c r="C26">
        <v>25</v>
      </c>
      <c r="D26">
        <v>25</v>
      </c>
    </row>
    <row r="27" spans="1:4" x14ac:dyDescent="0.15">
      <c r="A27">
        <v>27000</v>
      </c>
      <c r="C27">
        <v>26</v>
      </c>
      <c r="D27">
        <v>26</v>
      </c>
    </row>
    <row r="28" spans="1:4" x14ac:dyDescent="0.15">
      <c r="A28">
        <v>28000</v>
      </c>
      <c r="C28">
        <v>27</v>
      </c>
      <c r="D28">
        <v>27</v>
      </c>
    </row>
    <row r="29" spans="1:4" x14ac:dyDescent="0.15">
      <c r="A29">
        <v>29000</v>
      </c>
      <c r="C29">
        <v>28</v>
      </c>
      <c r="D29">
        <v>28</v>
      </c>
    </row>
    <row r="30" spans="1:4" x14ac:dyDescent="0.15">
      <c r="A30">
        <v>30000</v>
      </c>
      <c r="C30">
        <v>29</v>
      </c>
      <c r="D30">
        <v>29</v>
      </c>
    </row>
    <row r="31" spans="1:4" x14ac:dyDescent="0.15">
      <c r="C31">
        <v>30</v>
      </c>
      <c r="D31">
        <v>30</v>
      </c>
    </row>
    <row r="32" spans="1:4" x14ac:dyDescent="0.15">
      <c r="C32">
        <v>31</v>
      </c>
      <c r="D32">
        <v>31</v>
      </c>
    </row>
    <row r="33" spans="3:3" x14ac:dyDescent="0.15">
      <c r="C33">
        <v>32</v>
      </c>
    </row>
    <row r="34" spans="3:3" x14ac:dyDescent="0.15">
      <c r="C34">
        <v>33</v>
      </c>
    </row>
    <row r="35" spans="3:3" x14ac:dyDescent="0.15">
      <c r="C35">
        <v>34</v>
      </c>
    </row>
    <row r="36" spans="3:3" x14ac:dyDescent="0.15">
      <c r="C36">
        <v>35</v>
      </c>
    </row>
    <row r="37" spans="3:3" x14ac:dyDescent="0.15">
      <c r="C37">
        <v>36</v>
      </c>
    </row>
    <row r="38" spans="3:3" x14ac:dyDescent="0.15">
      <c r="C38">
        <v>37</v>
      </c>
    </row>
    <row r="39" spans="3:3" x14ac:dyDescent="0.15">
      <c r="C39">
        <v>38</v>
      </c>
    </row>
    <row r="40" spans="3:3" x14ac:dyDescent="0.15">
      <c r="C40">
        <v>39</v>
      </c>
    </row>
    <row r="41" spans="3:3" x14ac:dyDescent="0.15">
      <c r="C41">
        <v>40</v>
      </c>
    </row>
    <row r="42" spans="3:3" x14ac:dyDescent="0.15">
      <c r="C42">
        <v>41</v>
      </c>
    </row>
    <row r="43" spans="3:3" x14ac:dyDescent="0.15">
      <c r="C43">
        <v>42</v>
      </c>
    </row>
    <row r="44" spans="3:3" x14ac:dyDescent="0.15">
      <c r="C44">
        <v>43</v>
      </c>
    </row>
    <row r="45" spans="3:3" x14ac:dyDescent="0.15">
      <c r="C45">
        <v>44</v>
      </c>
    </row>
    <row r="46" spans="3:3" x14ac:dyDescent="0.15">
      <c r="C46">
        <v>45</v>
      </c>
    </row>
    <row r="47" spans="3:3" x14ac:dyDescent="0.15">
      <c r="C47">
        <v>46</v>
      </c>
    </row>
    <row r="48" spans="3:3" x14ac:dyDescent="0.15">
      <c r="C48">
        <v>47</v>
      </c>
    </row>
    <row r="49" spans="3:3" x14ac:dyDescent="0.15">
      <c r="C49">
        <v>48</v>
      </c>
    </row>
    <row r="50" spans="3:3" x14ac:dyDescent="0.15">
      <c r="C50">
        <v>49</v>
      </c>
    </row>
    <row r="51" spans="3:3" x14ac:dyDescent="0.15">
      <c r="C51">
        <v>50</v>
      </c>
    </row>
    <row r="52" spans="3:3" x14ac:dyDescent="0.15">
      <c r="C52">
        <v>51</v>
      </c>
    </row>
    <row r="53" spans="3:3" x14ac:dyDescent="0.15">
      <c r="C53">
        <v>52</v>
      </c>
    </row>
    <row r="54" spans="3:3" x14ac:dyDescent="0.15">
      <c r="C54">
        <v>53</v>
      </c>
    </row>
    <row r="55" spans="3:3" x14ac:dyDescent="0.15">
      <c r="C55">
        <v>54</v>
      </c>
    </row>
    <row r="56" spans="3:3" x14ac:dyDescent="0.15">
      <c r="C56">
        <v>55</v>
      </c>
    </row>
    <row r="57" spans="3:3" x14ac:dyDescent="0.15">
      <c r="C57">
        <v>56</v>
      </c>
    </row>
    <row r="58" spans="3:3" x14ac:dyDescent="0.15">
      <c r="C58">
        <v>57</v>
      </c>
    </row>
    <row r="59" spans="3:3" x14ac:dyDescent="0.15">
      <c r="C59">
        <v>58</v>
      </c>
    </row>
    <row r="60" spans="3:3" x14ac:dyDescent="0.15">
      <c r="C60">
        <v>59</v>
      </c>
    </row>
    <row r="61" spans="3:3" x14ac:dyDescent="0.15">
      <c r="C61">
        <v>60</v>
      </c>
    </row>
    <row r="62" spans="3:3" x14ac:dyDescent="0.15">
      <c r="C62">
        <v>61</v>
      </c>
    </row>
    <row r="63" spans="3:3" x14ac:dyDescent="0.15">
      <c r="C63">
        <v>62</v>
      </c>
    </row>
    <row r="64" spans="3:3" x14ac:dyDescent="0.15">
      <c r="C64">
        <v>63</v>
      </c>
    </row>
    <row r="65" spans="3:3" x14ac:dyDescent="0.15">
      <c r="C65">
        <v>64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958F2-8E4A-4102-931B-E67973392B40}">
  <sheetPr>
    <pageSetUpPr fitToPage="1"/>
  </sheetPr>
  <dimension ref="A1:BB57"/>
  <sheetViews>
    <sheetView showGridLines="0" tabSelected="1" view="pageBreakPreview" zoomScaleNormal="100" zoomScaleSheetLayoutView="100" workbookViewId="0">
      <selection activeCell="Q5" sqref="Q5:R5"/>
    </sheetView>
  </sheetViews>
  <sheetFormatPr defaultColWidth="9" defaultRowHeight="13.5" x14ac:dyDescent="0.15"/>
  <cols>
    <col min="1" max="51" width="3.625" style="1" customWidth="1"/>
    <col min="52" max="16384" width="9" style="1"/>
  </cols>
  <sheetData>
    <row r="1" spans="1:42" s="8" customFormat="1" ht="13.5" customHeight="1" x14ac:dyDescent="0.25">
      <c r="D1" s="10"/>
      <c r="E1" s="10"/>
      <c r="F1" s="10"/>
      <c r="G1" s="10"/>
      <c r="H1" s="10"/>
      <c r="I1" s="10"/>
      <c r="J1" s="10"/>
      <c r="K1" s="10"/>
      <c r="L1" s="10"/>
      <c r="N1" s="13"/>
      <c r="O1" s="13"/>
      <c r="P1" s="13"/>
      <c r="Q1" s="26" t="s">
        <v>35</v>
      </c>
      <c r="R1" s="26"/>
      <c r="S1" s="26"/>
      <c r="T1" s="26"/>
      <c r="U1" s="26"/>
      <c r="V1" s="26"/>
      <c r="W1" s="26"/>
      <c r="X1" s="26"/>
      <c r="Y1" s="26"/>
      <c r="Z1" s="26"/>
      <c r="AA1" s="26"/>
      <c r="AB1" s="13"/>
      <c r="AC1" s="13"/>
      <c r="AD1" s="13"/>
    </row>
    <row r="2" spans="1:42" s="8" customFormat="1" ht="13.5" customHeight="1" thickBot="1" x14ac:dyDescent="0.3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N2" s="13"/>
      <c r="O2" s="13"/>
      <c r="P2" s="13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13"/>
      <c r="AC2" s="13"/>
      <c r="AD2" s="13"/>
    </row>
    <row r="3" spans="1:42" s="8" customFormat="1" ht="13.5" customHeight="1" x14ac:dyDescent="0.15"/>
    <row r="4" spans="1:42" s="8" customFormat="1" ht="13.5" customHeight="1" x14ac:dyDescent="0.15"/>
    <row r="5" spans="1:42" s="8" customFormat="1" ht="13.5" customHeight="1" x14ac:dyDescent="0.15">
      <c r="A5" s="8" t="s">
        <v>28</v>
      </c>
      <c r="Q5" s="29">
        <v>2025</v>
      </c>
      <c r="R5" s="29"/>
      <c r="S5" s="9" t="s">
        <v>27</v>
      </c>
      <c r="T5" s="25">
        <v>4</v>
      </c>
      <c r="U5" s="9" t="s">
        <v>26</v>
      </c>
      <c r="V5" s="25">
        <v>1</v>
      </c>
      <c r="W5" s="9" t="s">
        <v>6</v>
      </c>
    </row>
    <row r="6" spans="1:42" s="8" customFormat="1" ht="13.5" customHeight="1" x14ac:dyDescent="0.15">
      <c r="A6" s="8" t="s">
        <v>36</v>
      </c>
      <c r="X6" s="30" t="s">
        <v>25</v>
      </c>
      <c r="Y6" s="30"/>
      <c r="Z6" s="30"/>
      <c r="AA6" s="31" t="s">
        <v>24</v>
      </c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14"/>
      <c r="AP6" s="14"/>
    </row>
    <row r="7" spans="1:42" s="8" customFormat="1" ht="13.5" customHeight="1" x14ac:dyDescent="0.15">
      <c r="A7" s="11" t="s">
        <v>23</v>
      </c>
      <c r="X7" s="30"/>
      <c r="Y7" s="30"/>
      <c r="Z7" s="30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14"/>
      <c r="AP7" s="14"/>
    </row>
    <row r="8" spans="1:42" s="8" customFormat="1" ht="13.5" customHeight="1" thickBot="1" x14ac:dyDescent="0.2">
      <c r="A8" s="15"/>
      <c r="B8" s="11"/>
      <c r="C8" s="11"/>
      <c r="D8" s="11"/>
      <c r="E8" s="11"/>
      <c r="F8" s="11"/>
      <c r="G8" s="11"/>
      <c r="H8" s="11"/>
      <c r="I8" s="11"/>
      <c r="X8" s="30" t="s">
        <v>22</v>
      </c>
      <c r="Y8" s="30"/>
      <c r="Z8" s="30"/>
      <c r="AA8" s="39" t="s">
        <v>21</v>
      </c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14"/>
      <c r="AP8" s="14"/>
    </row>
    <row r="9" spans="1:42" s="8" customFormat="1" ht="13.5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L9" s="32" t="s">
        <v>34</v>
      </c>
      <c r="M9" s="32"/>
      <c r="N9" s="32"/>
      <c r="O9" s="33"/>
      <c r="P9" s="34">
        <v>4</v>
      </c>
      <c r="Q9" s="35"/>
      <c r="R9" s="38" t="s">
        <v>30</v>
      </c>
      <c r="S9" s="44">
        <v>1</v>
      </c>
      <c r="T9" s="45"/>
      <c r="U9" s="46"/>
      <c r="X9" s="30"/>
      <c r="Y9" s="30"/>
      <c r="Z9" s="30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14"/>
      <c r="AP9" s="14"/>
    </row>
    <row r="10" spans="1:42" s="8" customFormat="1" ht="13.5" customHeight="1" thickBot="1" x14ac:dyDescent="0.2">
      <c r="L10" s="32"/>
      <c r="M10" s="32"/>
      <c r="N10" s="32"/>
      <c r="O10" s="33"/>
      <c r="P10" s="36"/>
      <c r="Q10" s="37"/>
      <c r="R10" s="38"/>
      <c r="S10" s="47"/>
      <c r="T10" s="48"/>
      <c r="U10" s="49"/>
      <c r="X10" s="30" t="s">
        <v>20</v>
      </c>
      <c r="Y10" s="30"/>
      <c r="Z10" s="30"/>
      <c r="AA10" s="51" t="s">
        <v>31</v>
      </c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14" t="s">
        <v>19</v>
      </c>
      <c r="AP10" s="14"/>
    </row>
    <row r="11" spans="1:42" s="8" customFormat="1" ht="13.5" customHeight="1" thickBot="1" x14ac:dyDescent="0.2">
      <c r="X11" s="50"/>
      <c r="Y11" s="50"/>
      <c r="Z11" s="50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14"/>
      <c r="AP11" s="14"/>
    </row>
    <row r="12" spans="1:42" ht="13.5" customHeight="1" x14ac:dyDescent="0.15">
      <c r="A12" s="52" t="s">
        <v>18</v>
      </c>
      <c r="B12" s="53"/>
      <c r="C12" s="53"/>
      <c r="D12" s="53"/>
      <c r="E12" s="56" t="s">
        <v>33</v>
      </c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7" t="s">
        <v>13</v>
      </c>
      <c r="Q12" s="57"/>
      <c r="R12" s="57"/>
      <c r="S12" s="57" t="s">
        <v>17</v>
      </c>
      <c r="T12" s="57"/>
      <c r="U12" s="59" t="s">
        <v>32</v>
      </c>
      <c r="V12" s="60"/>
      <c r="W12" s="60"/>
      <c r="X12" s="60"/>
      <c r="Y12" s="60"/>
      <c r="Z12" s="60"/>
      <c r="AA12" s="61"/>
      <c r="AB12" s="65" t="s">
        <v>37</v>
      </c>
      <c r="AC12" s="66"/>
      <c r="AD12" s="66"/>
      <c r="AE12" s="66"/>
      <c r="AF12" s="67"/>
      <c r="AG12" s="57" t="s">
        <v>16</v>
      </c>
      <c r="AH12" s="57"/>
      <c r="AI12" s="57"/>
      <c r="AJ12" s="131">
        <v>2025</v>
      </c>
      <c r="AK12" s="132"/>
      <c r="AL12" s="135" t="s">
        <v>8</v>
      </c>
      <c r="AM12" s="132">
        <v>4</v>
      </c>
      <c r="AN12" s="136" t="s">
        <v>15</v>
      </c>
      <c r="AO12" s="136"/>
      <c r="AP12" s="137"/>
    </row>
    <row r="13" spans="1:42" ht="13.5" customHeight="1" x14ac:dyDescent="0.15">
      <c r="A13" s="54"/>
      <c r="B13" s="55"/>
      <c r="C13" s="55"/>
      <c r="D13" s="55"/>
      <c r="E13" s="40" t="s">
        <v>14</v>
      </c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58"/>
      <c r="Q13" s="58"/>
      <c r="R13" s="58"/>
      <c r="S13" s="58"/>
      <c r="T13" s="58"/>
      <c r="U13" s="62"/>
      <c r="V13" s="63"/>
      <c r="W13" s="63"/>
      <c r="X13" s="63"/>
      <c r="Y13" s="63"/>
      <c r="Z13" s="63"/>
      <c r="AA13" s="64"/>
      <c r="AB13" s="68"/>
      <c r="AC13" s="69"/>
      <c r="AD13" s="69"/>
      <c r="AE13" s="69"/>
      <c r="AF13" s="70"/>
      <c r="AG13" s="58"/>
      <c r="AH13" s="58"/>
      <c r="AI13" s="58"/>
      <c r="AJ13" s="133"/>
      <c r="AK13" s="134"/>
      <c r="AL13" s="94"/>
      <c r="AM13" s="134"/>
      <c r="AN13" s="138"/>
      <c r="AO13" s="138"/>
      <c r="AP13" s="139"/>
    </row>
    <row r="14" spans="1:42" ht="13.5" customHeight="1" x14ac:dyDescent="0.15">
      <c r="A14" s="41"/>
      <c r="B14" s="42"/>
      <c r="C14" s="42"/>
      <c r="D14" s="42"/>
      <c r="E14" s="71" t="s">
        <v>58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89">
        <v>17000</v>
      </c>
      <c r="Q14" s="89"/>
      <c r="R14" s="89"/>
      <c r="S14" s="90" t="s">
        <v>11</v>
      </c>
      <c r="T14" s="90"/>
      <c r="U14" s="43" t="s">
        <v>9</v>
      </c>
      <c r="V14" s="72">
        <v>40</v>
      </c>
      <c r="W14" s="72" t="s">
        <v>8</v>
      </c>
      <c r="X14" s="84">
        <v>4</v>
      </c>
      <c r="Y14" s="87" t="s">
        <v>7</v>
      </c>
      <c r="Z14" s="87">
        <v>1</v>
      </c>
      <c r="AA14" s="88" t="s">
        <v>6</v>
      </c>
      <c r="AB14" s="73"/>
      <c r="AC14" s="74"/>
      <c r="AD14" s="74"/>
      <c r="AE14" s="74"/>
      <c r="AF14" s="75"/>
      <c r="AG14" s="76" t="s">
        <v>38</v>
      </c>
      <c r="AH14" s="77"/>
      <c r="AI14" s="77"/>
      <c r="AJ14" s="80">
        <f>IFERROR(YEAR(EDATE(DATEVALUE(AJ12 &amp; "/" &amp; AM12 &amp; "/6"),1)),"")</f>
        <v>2025</v>
      </c>
      <c r="AK14" s="80"/>
      <c r="AL14" s="82" t="s">
        <v>8</v>
      </c>
      <c r="AM14" s="82">
        <f>IFERROR(MONTH(EDATE(DATEVALUE(AJ12 &amp; "/" &amp; AM12 &amp; "/6"),1)),"")</f>
        <v>5</v>
      </c>
      <c r="AN14" s="82" t="s">
        <v>12</v>
      </c>
      <c r="AO14" s="80">
        <f>IFERROR(DAY(EDATE(DATEVALUE(AJ12 &amp; "/" &amp; AM12 &amp; "/6"),1)),"")</f>
        <v>6</v>
      </c>
      <c r="AP14" s="129" t="s">
        <v>6</v>
      </c>
    </row>
    <row r="15" spans="1:42" ht="13.5" customHeight="1" x14ac:dyDescent="0.15">
      <c r="A15" s="41"/>
      <c r="B15" s="42"/>
      <c r="C15" s="42"/>
      <c r="D15" s="42"/>
      <c r="E15" s="91" t="s">
        <v>59</v>
      </c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89"/>
      <c r="Q15" s="89"/>
      <c r="R15" s="89"/>
      <c r="S15" s="90"/>
      <c r="T15" s="90"/>
      <c r="U15" s="43"/>
      <c r="V15" s="72"/>
      <c r="W15" s="72"/>
      <c r="X15" s="85"/>
      <c r="Y15" s="87"/>
      <c r="Z15" s="87"/>
      <c r="AA15" s="88"/>
      <c r="AB15" s="73"/>
      <c r="AC15" s="74"/>
      <c r="AD15" s="74"/>
      <c r="AE15" s="74"/>
      <c r="AF15" s="75"/>
      <c r="AG15" s="78"/>
      <c r="AH15" s="79"/>
      <c r="AI15" s="79"/>
      <c r="AJ15" s="81"/>
      <c r="AK15" s="81"/>
      <c r="AL15" s="83"/>
      <c r="AM15" s="83"/>
      <c r="AN15" s="83"/>
      <c r="AO15" s="81"/>
      <c r="AP15" s="130"/>
    </row>
    <row r="16" spans="1:42" ht="13.5" customHeight="1" x14ac:dyDescent="0.15">
      <c r="A16" s="41"/>
      <c r="B16" s="42"/>
      <c r="C16" s="42"/>
      <c r="D16" s="4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89"/>
      <c r="Q16" s="89"/>
      <c r="R16" s="89"/>
      <c r="S16" s="90"/>
      <c r="T16" s="90"/>
      <c r="U16" s="43"/>
      <c r="V16" s="72"/>
      <c r="W16" s="72"/>
      <c r="X16" s="86"/>
      <c r="Y16" s="87"/>
      <c r="Z16" s="87"/>
      <c r="AA16" s="88"/>
      <c r="AB16" s="73"/>
      <c r="AC16" s="74"/>
      <c r="AD16" s="74"/>
      <c r="AE16" s="74"/>
      <c r="AF16" s="75"/>
      <c r="AG16" s="78"/>
      <c r="AH16" s="79"/>
      <c r="AI16" s="79"/>
      <c r="AJ16" s="81"/>
      <c r="AK16" s="81"/>
      <c r="AL16" s="83"/>
      <c r="AM16" s="83"/>
      <c r="AN16" s="83"/>
      <c r="AO16" s="81"/>
      <c r="AP16" s="130"/>
    </row>
    <row r="17" spans="1:51" ht="13.5" customHeight="1" x14ac:dyDescent="0.15">
      <c r="A17" s="41"/>
      <c r="B17" s="42"/>
      <c r="C17" s="42"/>
      <c r="D17" s="42"/>
      <c r="E17" s="71" t="s">
        <v>60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89">
        <v>13000</v>
      </c>
      <c r="Q17" s="89"/>
      <c r="R17" s="89"/>
      <c r="S17" s="90" t="s">
        <v>11</v>
      </c>
      <c r="T17" s="90"/>
      <c r="U17" s="43" t="s">
        <v>9</v>
      </c>
      <c r="V17" s="72">
        <v>45</v>
      </c>
      <c r="W17" s="72" t="s">
        <v>8</v>
      </c>
      <c r="X17" s="84">
        <v>5</v>
      </c>
      <c r="Y17" s="87" t="s">
        <v>7</v>
      </c>
      <c r="Z17" s="87">
        <v>2</v>
      </c>
      <c r="AA17" s="88" t="s">
        <v>6</v>
      </c>
      <c r="AB17" s="73"/>
      <c r="AC17" s="74"/>
      <c r="AD17" s="74"/>
      <c r="AE17" s="74"/>
      <c r="AF17" s="75"/>
      <c r="AG17" s="157" t="s">
        <v>39</v>
      </c>
      <c r="AH17" s="158"/>
      <c r="AI17" s="158"/>
      <c r="AJ17" s="158"/>
      <c r="AK17" s="158"/>
      <c r="AL17" s="158"/>
      <c r="AM17" s="158"/>
      <c r="AN17" s="158"/>
      <c r="AO17" s="158"/>
      <c r="AP17" s="159"/>
    </row>
    <row r="18" spans="1:51" ht="13.5" customHeight="1" x14ac:dyDescent="0.15">
      <c r="A18" s="41"/>
      <c r="B18" s="42"/>
      <c r="C18" s="42"/>
      <c r="D18" s="42"/>
      <c r="E18" s="91" t="s">
        <v>61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89"/>
      <c r="Q18" s="89"/>
      <c r="R18" s="89"/>
      <c r="S18" s="90"/>
      <c r="T18" s="90"/>
      <c r="U18" s="43"/>
      <c r="V18" s="72"/>
      <c r="W18" s="72"/>
      <c r="X18" s="85"/>
      <c r="Y18" s="87"/>
      <c r="Z18" s="87"/>
      <c r="AA18" s="88"/>
      <c r="AB18" s="73"/>
      <c r="AC18" s="74"/>
      <c r="AD18" s="74"/>
      <c r="AE18" s="74"/>
      <c r="AF18" s="75"/>
      <c r="AG18" s="160"/>
      <c r="AH18" s="158"/>
      <c r="AI18" s="158"/>
      <c r="AJ18" s="158"/>
      <c r="AK18" s="158"/>
      <c r="AL18" s="158"/>
      <c r="AM18" s="158"/>
      <c r="AN18" s="158"/>
      <c r="AO18" s="158"/>
      <c r="AP18" s="159"/>
    </row>
    <row r="19" spans="1:51" ht="13.5" customHeight="1" x14ac:dyDescent="0.15">
      <c r="A19" s="41"/>
      <c r="B19" s="42"/>
      <c r="C19" s="42"/>
      <c r="D19" s="4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89"/>
      <c r="Q19" s="89"/>
      <c r="R19" s="89"/>
      <c r="S19" s="90"/>
      <c r="T19" s="90"/>
      <c r="U19" s="43"/>
      <c r="V19" s="72"/>
      <c r="W19" s="72"/>
      <c r="X19" s="86"/>
      <c r="Y19" s="87"/>
      <c r="Z19" s="87"/>
      <c r="AA19" s="88"/>
      <c r="AB19" s="73"/>
      <c r="AC19" s="74"/>
      <c r="AD19" s="74"/>
      <c r="AE19" s="74"/>
      <c r="AF19" s="75"/>
      <c r="AG19" s="161"/>
      <c r="AH19" s="162"/>
      <c r="AI19" s="162"/>
      <c r="AJ19" s="162"/>
      <c r="AK19" s="162"/>
      <c r="AL19" s="162"/>
      <c r="AM19" s="162"/>
      <c r="AN19" s="162"/>
      <c r="AO19" s="162"/>
      <c r="AP19" s="163"/>
    </row>
    <row r="20" spans="1:51" ht="13.5" customHeight="1" x14ac:dyDescent="0.15">
      <c r="A20" s="41"/>
      <c r="B20" s="42"/>
      <c r="C20" s="42"/>
      <c r="D20" s="42"/>
      <c r="E20" s="71" t="s">
        <v>62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89">
        <v>11000</v>
      </c>
      <c r="Q20" s="89"/>
      <c r="R20" s="89"/>
      <c r="S20" s="90" t="s">
        <v>11</v>
      </c>
      <c r="T20" s="90"/>
      <c r="U20" s="43" t="s">
        <v>9</v>
      </c>
      <c r="V20" s="72">
        <v>50</v>
      </c>
      <c r="W20" s="72" t="s">
        <v>8</v>
      </c>
      <c r="X20" s="84">
        <v>6</v>
      </c>
      <c r="Y20" s="87" t="s">
        <v>7</v>
      </c>
      <c r="Z20" s="87">
        <v>3</v>
      </c>
      <c r="AA20" s="88" t="s">
        <v>6</v>
      </c>
      <c r="AB20" s="73"/>
      <c r="AC20" s="74"/>
      <c r="AD20" s="74"/>
      <c r="AE20" s="74"/>
      <c r="AF20" s="75"/>
      <c r="AG20" s="77" t="s">
        <v>40</v>
      </c>
      <c r="AH20" s="77"/>
      <c r="AI20" s="148"/>
      <c r="AJ20" s="152"/>
      <c r="AK20" s="82"/>
      <c r="AL20" s="82"/>
      <c r="AM20" s="82"/>
      <c r="AN20" s="82"/>
      <c r="AO20" s="82"/>
      <c r="AP20" s="129"/>
    </row>
    <row r="21" spans="1:51" ht="13.5" customHeight="1" x14ac:dyDescent="0.15">
      <c r="A21" s="41"/>
      <c r="B21" s="42"/>
      <c r="C21" s="42"/>
      <c r="D21" s="42"/>
      <c r="E21" s="91" t="s">
        <v>63</v>
      </c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89"/>
      <c r="Q21" s="89"/>
      <c r="R21" s="89"/>
      <c r="S21" s="90"/>
      <c r="T21" s="90"/>
      <c r="U21" s="43"/>
      <c r="V21" s="72"/>
      <c r="W21" s="72"/>
      <c r="X21" s="85"/>
      <c r="Y21" s="87"/>
      <c r="Z21" s="87"/>
      <c r="AA21" s="88"/>
      <c r="AB21" s="73"/>
      <c r="AC21" s="74"/>
      <c r="AD21" s="74"/>
      <c r="AE21" s="74"/>
      <c r="AF21" s="75"/>
      <c r="AG21" s="79"/>
      <c r="AH21" s="79"/>
      <c r="AI21" s="149"/>
      <c r="AJ21" s="153"/>
      <c r="AK21" s="83"/>
      <c r="AL21" s="83"/>
      <c r="AM21" s="83"/>
      <c r="AN21" s="83"/>
      <c r="AO21" s="83"/>
      <c r="AP21" s="130"/>
    </row>
    <row r="22" spans="1:51" ht="13.5" customHeight="1" x14ac:dyDescent="0.15">
      <c r="A22" s="41"/>
      <c r="B22" s="42"/>
      <c r="C22" s="42"/>
      <c r="D22" s="4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89"/>
      <c r="Q22" s="89"/>
      <c r="R22" s="89"/>
      <c r="S22" s="90"/>
      <c r="T22" s="90"/>
      <c r="U22" s="43"/>
      <c r="V22" s="72"/>
      <c r="W22" s="72"/>
      <c r="X22" s="86"/>
      <c r="Y22" s="87"/>
      <c r="Z22" s="87"/>
      <c r="AA22" s="88"/>
      <c r="AB22" s="73"/>
      <c r="AC22" s="74"/>
      <c r="AD22" s="74"/>
      <c r="AE22" s="74"/>
      <c r="AF22" s="75"/>
      <c r="AG22" s="150"/>
      <c r="AH22" s="150"/>
      <c r="AI22" s="151"/>
      <c r="AJ22" s="154"/>
      <c r="AK22" s="155"/>
      <c r="AL22" s="155"/>
      <c r="AM22" s="155"/>
      <c r="AN22" s="155"/>
      <c r="AO22" s="155"/>
      <c r="AP22" s="156"/>
    </row>
    <row r="23" spans="1:51" ht="13.5" customHeight="1" x14ac:dyDescent="0.15">
      <c r="A23" s="41"/>
      <c r="B23" s="42"/>
      <c r="C23" s="42"/>
      <c r="D23" s="42"/>
      <c r="E23" s="71" t="s">
        <v>64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89">
        <v>9000</v>
      </c>
      <c r="Q23" s="89"/>
      <c r="R23" s="89"/>
      <c r="S23" s="90" t="s">
        <v>10</v>
      </c>
      <c r="T23" s="90"/>
      <c r="U23" s="43" t="s">
        <v>9</v>
      </c>
      <c r="V23" s="72">
        <v>55</v>
      </c>
      <c r="W23" s="72" t="s">
        <v>8</v>
      </c>
      <c r="X23" s="84">
        <v>7</v>
      </c>
      <c r="Y23" s="87" t="s">
        <v>7</v>
      </c>
      <c r="Z23" s="87">
        <v>4</v>
      </c>
      <c r="AA23" s="88" t="s">
        <v>6</v>
      </c>
      <c r="AB23" s="73"/>
      <c r="AC23" s="74"/>
      <c r="AD23" s="74"/>
      <c r="AE23" s="74"/>
      <c r="AF23" s="75"/>
      <c r="AP23" s="5"/>
    </row>
    <row r="24" spans="1:51" ht="13.5" customHeight="1" x14ac:dyDescent="0.15">
      <c r="A24" s="41"/>
      <c r="B24" s="42"/>
      <c r="C24" s="42"/>
      <c r="D24" s="42"/>
      <c r="E24" s="91" t="s">
        <v>65</v>
      </c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89"/>
      <c r="Q24" s="89"/>
      <c r="R24" s="89"/>
      <c r="S24" s="90"/>
      <c r="T24" s="90"/>
      <c r="U24" s="43"/>
      <c r="V24" s="72"/>
      <c r="W24" s="72"/>
      <c r="X24" s="85"/>
      <c r="Y24" s="87"/>
      <c r="Z24" s="87"/>
      <c r="AA24" s="88"/>
      <c r="AB24" s="73"/>
      <c r="AC24" s="74"/>
      <c r="AD24" s="74"/>
      <c r="AE24" s="74"/>
      <c r="AF24" s="75"/>
      <c r="AP24" s="5"/>
    </row>
    <row r="25" spans="1:51" ht="13.5" customHeight="1" x14ac:dyDescent="0.15">
      <c r="A25" s="41"/>
      <c r="B25" s="42"/>
      <c r="C25" s="42"/>
      <c r="D25" s="4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89"/>
      <c r="Q25" s="89"/>
      <c r="R25" s="89"/>
      <c r="S25" s="90"/>
      <c r="T25" s="90"/>
      <c r="U25" s="43"/>
      <c r="V25" s="72"/>
      <c r="W25" s="72"/>
      <c r="X25" s="86"/>
      <c r="Y25" s="87"/>
      <c r="Z25" s="87"/>
      <c r="AA25" s="88"/>
      <c r="AB25" s="73"/>
      <c r="AC25" s="74"/>
      <c r="AD25" s="74"/>
      <c r="AE25" s="74"/>
      <c r="AF25" s="75"/>
      <c r="AP25" s="5"/>
    </row>
    <row r="26" spans="1:51" ht="13.5" customHeight="1" x14ac:dyDescent="0.15">
      <c r="A26" s="41"/>
      <c r="B26" s="42"/>
      <c r="C26" s="42"/>
      <c r="D26" s="42"/>
      <c r="E26" s="71" t="s">
        <v>66</v>
      </c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89">
        <v>7000</v>
      </c>
      <c r="Q26" s="89"/>
      <c r="R26" s="89"/>
      <c r="S26" s="90" t="s">
        <v>10</v>
      </c>
      <c r="T26" s="90"/>
      <c r="U26" s="43" t="s">
        <v>9</v>
      </c>
      <c r="V26" s="72">
        <v>60</v>
      </c>
      <c r="W26" s="72" t="s">
        <v>8</v>
      </c>
      <c r="X26" s="84">
        <v>8</v>
      </c>
      <c r="Y26" s="87" t="s">
        <v>7</v>
      </c>
      <c r="Z26" s="87">
        <v>5</v>
      </c>
      <c r="AA26" s="88" t="s">
        <v>6</v>
      </c>
      <c r="AB26" s="73"/>
      <c r="AC26" s="74"/>
      <c r="AD26" s="74"/>
      <c r="AE26" s="74"/>
      <c r="AF26" s="75"/>
      <c r="AP26" s="5"/>
    </row>
    <row r="27" spans="1:51" ht="13.5" customHeight="1" x14ac:dyDescent="0.15">
      <c r="A27" s="41"/>
      <c r="B27" s="42"/>
      <c r="C27" s="42"/>
      <c r="D27" s="42"/>
      <c r="E27" s="91" t="s">
        <v>67</v>
      </c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89"/>
      <c r="Q27" s="89"/>
      <c r="R27" s="89"/>
      <c r="S27" s="90"/>
      <c r="T27" s="90"/>
      <c r="U27" s="43"/>
      <c r="V27" s="72"/>
      <c r="W27" s="72"/>
      <c r="X27" s="85"/>
      <c r="Y27" s="87"/>
      <c r="Z27" s="87"/>
      <c r="AA27" s="88"/>
      <c r="AB27" s="73"/>
      <c r="AC27" s="74"/>
      <c r="AD27" s="74"/>
      <c r="AE27" s="74"/>
      <c r="AF27" s="75"/>
      <c r="AP27" s="5"/>
    </row>
    <row r="28" spans="1:51" ht="13.5" customHeight="1" x14ac:dyDescent="0.15">
      <c r="A28" s="41"/>
      <c r="B28" s="42"/>
      <c r="C28" s="42"/>
      <c r="D28" s="4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89"/>
      <c r="Q28" s="89"/>
      <c r="R28" s="89"/>
      <c r="S28" s="90"/>
      <c r="T28" s="90"/>
      <c r="U28" s="43"/>
      <c r="V28" s="72"/>
      <c r="W28" s="72"/>
      <c r="X28" s="86"/>
      <c r="Y28" s="87"/>
      <c r="Z28" s="87"/>
      <c r="AA28" s="88"/>
      <c r="AB28" s="73"/>
      <c r="AC28" s="74"/>
      <c r="AD28" s="74"/>
      <c r="AE28" s="74"/>
      <c r="AF28" s="75"/>
      <c r="AP28" s="5"/>
    </row>
    <row r="29" spans="1:51" ht="13.5" customHeight="1" x14ac:dyDescent="0.15">
      <c r="A29" s="41"/>
      <c r="B29" s="42"/>
      <c r="C29" s="42"/>
      <c r="D29" s="42"/>
      <c r="E29" s="71" t="s">
        <v>68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89">
        <v>6000</v>
      </c>
      <c r="Q29" s="89"/>
      <c r="R29" s="89"/>
      <c r="S29" s="90" t="s">
        <v>10</v>
      </c>
      <c r="T29" s="90"/>
      <c r="U29" s="43" t="s">
        <v>9</v>
      </c>
      <c r="V29" s="72">
        <v>62</v>
      </c>
      <c r="W29" s="72" t="s">
        <v>8</v>
      </c>
      <c r="X29" s="84">
        <v>9</v>
      </c>
      <c r="Y29" s="87" t="s">
        <v>7</v>
      </c>
      <c r="Z29" s="87">
        <v>6</v>
      </c>
      <c r="AA29" s="88" t="s">
        <v>6</v>
      </c>
      <c r="AB29" s="73"/>
      <c r="AC29" s="74"/>
      <c r="AD29" s="74"/>
      <c r="AE29" s="74"/>
      <c r="AF29" s="75"/>
      <c r="AP29" s="5"/>
    </row>
    <row r="30" spans="1:51" ht="13.5" customHeight="1" x14ac:dyDescent="0.15">
      <c r="A30" s="41"/>
      <c r="B30" s="42"/>
      <c r="C30" s="42"/>
      <c r="D30" s="42"/>
      <c r="E30" s="91" t="s">
        <v>69</v>
      </c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89"/>
      <c r="Q30" s="89"/>
      <c r="R30" s="89"/>
      <c r="S30" s="90"/>
      <c r="T30" s="90"/>
      <c r="U30" s="43"/>
      <c r="V30" s="72"/>
      <c r="W30" s="72"/>
      <c r="X30" s="85"/>
      <c r="Y30" s="87"/>
      <c r="Z30" s="87"/>
      <c r="AA30" s="88"/>
      <c r="AB30" s="73"/>
      <c r="AC30" s="74"/>
      <c r="AD30" s="74"/>
      <c r="AE30" s="74"/>
      <c r="AF30" s="75"/>
      <c r="AP30" s="5"/>
    </row>
    <row r="31" spans="1:51" ht="13.5" customHeight="1" x14ac:dyDescent="0.15">
      <c r="A31" s="41"/>
      <c r="B31" s="42"/>
      <c r="C31" s="42"/>
      <c r="D31" s="4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89"/>
      <c r="Q31" s="89"/>
      <c r="R31" s="89"/>
      <c r="S31" s="90"/>
      <c r="T31" s="90"/>
      <c r="U31" s="43"/>
      <c r="V31" s="72"/>
      <c r="W31" s="72"/>
      <c r="X31" s="86"/>
      <c r="Y31" s="87"/>
      <c r="Z31" s="87"/>
      <c r="AA31" s="88"/>
      <c r="AB31" s="73"/>
      <c r="AC31" s="74"/>
      <c r="AD31" s="74"/>
      <c r="AE31" s="74"/>
      <c r="AF31" s="75"/>
      <c r="AG31" s="6" t="s">
        <v>41</v>
      </c>
      <c r="AP31" s="5"/>
    </row>
    <row r="32" spans="1:51" ht="13.5" customHeight="1" x14ac:dyDescent="0.15">
      <c r="A32" s="41"/>
      <c r="B32" s="42"/>
      <c r="C32" s="42"/>
      <c r="D32" s="42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8"/>
      <c r="Q32" s="98"/>
      <c r="R32" s="98"/>
      <c r="S32" s="99"/>
      <c r="T32" s="99"/>
      <c r="U32" s="100"/>
      <c r="V32" s="93"/>
      <c r="W32" s="93" t="s">
        <v>8</v>
      </c>
      <c r="X32" s="94"/>
      <c r="Y32" s="103" t="s">
        <v>7</v>
      </c>
      <c r="Z32" s="103"/>
      <c r="AA32" s="104" t="s">
        <v>6</v>
      </c>
      <c r="AB32" s="73"/>
      <c r="AC32" s="74"/>
      <c r="AD32" s="74"/>
      <c r="AE32" s="74"/>
      <c r="AF32" s="75"/>
      <c r="AG32" s="16"/>
      <c r="AP32" s="5"/>
      <c r="AU32" s="16"/>
      <c r="AV32" s="16"/>
      <c r="AW32" s="16"/>
      <c r="AX32" s="16"/>
      <c r="AY32" s="16"/>
    </row>
    <row r="33" spans="1:54" ht="13.5" customHeight="1" x14ac:dyDescent="0.15">
      <c r="A33" s="41"/>
      <c r="B33" s="42"/>
      <c r="C33" s="42"/>
      <c r="D33" s="42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98"/>
      <c r="Q33" s="98"/>
      <c r="R33" s="98"/>
      <c r="S33" s="99"/>
      <c r="T33" s="99"/>
      <c r="U33" s="100"/>
      <c r="V33" s="93"/>
      <c r="W33" s="93"/>
      <c r="X33" s="95"/>
      <c r="Y33" s="103"/>
      <c r="Z33" s="103"/>
      <c r="AA33" s="104"/>
      <c r="AB33" s="73"/>
      <c r="AC33" s="74"/>
      <c r="AD33" s="74"/>
      <c r="AE33" s="74"/>
      <c r="AF33" s="75"/>
      <c r="AH33" s="1" t="s">
        <v>42</v>
      </c>
      <c r="AL33" s="1" t="s">
        <v>43</v>
      </c>
      <c r="AP33" s="5"/>
    </row>
    <row r="34" spans="1:54" ht="13.5" customHeight="1" x14ac:dyDescent="0.15">
      <c r="A34" s="41"/>
      <c r="B34" s="42"/>
      <c r="C34" s="42"/>
      <c r="D34" s="4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98"/>
      <c r="Q34" s="98"/>
      <c r="R34" s="98"/>
      <c r="S34" s="99"/>
      <c r="T34" s="99"/>
      <c r="U34" s="100"/>
      <c r="V34" s="93"/>
      <c r="W34" s="93"/>
      <c r="X34" s="96"/>
      <c r="Y34" s="103"/>
      <c r="Z34" s="103"/>
      <c r="AA34" s="104"/>
      <c r="AB34" s="73"/>
      <c r="AC34" s="74"/>
      <c r="AD34" s="74"/>
      <c r="AE34" s="74"/>
      <c r="AF34" s="75"/>
      <c r="AP34" s="5"/>
    </row>
    <row r="35" spans="1:54" ht="13.5" customHeight="1" x14ac:dyDescent="0.15">
      <c r="A35" s="41"/>
      <c r="B35" s="42"/>
      <c r="C35" s="42"/>
      <c r="D35" s="42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  <c r="Q35" s="98"/>
      <c r="R35" s="98"/>
      <c r="S35" s="99"/>
      <c r="T35" s="99"/>
      <c r="U35" s="100"/>
      <c r="V35" s="93"/>
      <c r="W35" s="93" t="s">
        <v>8</v>
      </c>
      <c r="X35" s="94"/>
      <c r="Y35" s="103" t="s">
        <v>7</v>
      </c>
      <c r="Z35" s="103"/>
      <c r="AA35" s="104" t="s">
        <v>6</v>
      </c>
      <c r="AB35" s="73"/>
      <c r="AC35" s="74"/>
      <c r="AD35" s="74"/>
      <c r="AE35" s="74"/>
      <c r="AF35" s="75"/>
      <c r="AH35" s="1" t="s">
        <v>44</v>
      </c>
      <c r="AL35" s="1" t="s">
        <v>45</v>
      </c>
      <c r="AP35" s="5"/>
    </row>
    <row r="36" spans="1:54" ht="13.5" customHeight="1" x14ac:dyDescent="0.15">
      <c r="A36" s="41"/>
      <c r="B36" s="42"/>
      <c r="C36" s="42"/>
      <c r="D36" s="42"/>
      <c r="E36" s="101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98"/>
      <c r="Q36" s="98"/>
      <c r="R36" s="98"/>
      <c r="S36" s="99"/>
      <c r="T36" s="99"/>
      <c r="U36" s="100"/>
      <c r="V36" s="93"/>
      <c r="W36" s="93"/>
      <c r="X36" s="95"/>
      <c r="Y36" s="103"/>
      <c r="Z36" s="103"/>
      <c r="AA36" s="104"/>
      <c r="AB36" s="73"/>
      <c r="AC36" s="74"/>
      <c r="AD36" s="74"/>
      <c r="AE36" s="74"/>
      <c r="AF36" s="75"/>
      <c r="AH36" s="16"/>
      <c r="AP36" s="5"/>
      <c r="AZ36" s="17"/>
    </row>
    <row r="37" spans="1:54" ht="13.5" customHeight="1" x14ac:dyDescent="0.15">
      <c r="A37" s="41"/>
      <c r="B37" s="42"/>
      <c r="C37" s="42"/>
      <c r="D37" s="4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98"/>
      <c r="Q37" s="98"/>
      <c r="R37" s="98"/>
      <c r="S37" s="99"/>
      <c r="T37" s="99"/>
      <c r="U37" s="100"/>
      <c r="V37" s="93"/>
      <c r="W37" s="93"/>
      <c r="X37" s="96"/>
      <c r="Y37" s="103"/>
      <c r="Z37" s="103"/>
      <c r="AA37" s="104"/>
      <c r="AB37" s="73"/>
      <c r="AC37" s="74"/>
      <c r="AD37" s="74"/>
      <c r="AE37" s="74"/>
      <c r="AF37" s="75"/>
      <c r="AH37" s="6" t="s">
        <v>46</v>
      </c>
      <c r="AL37" s="1" t="s">
        <v>47</v>
      </c>
      <c r="AP37" s="5"/>
      <c r="AZ37" s="7"/>
      <c r="BB37" s="6"/>
    </row>
    <row r="38" spans="1:54" ht="13.5" customHeight="1" x14ac:dyDescent="0.15">
      <c r="A38" s="41"/>
      <c r="B38" s="42"/>
      <c r="C38" s="42"/>
      <c r="D38" s="42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8"/>
      <c r="Q38" s="98"/>
      <c r="R38" s="98"/>
      <c r="S38" s="99"/>
      <c r="T38" s="99"/>
      <c r="U38" s="100"/>
      <c r="V38" s="93"/>
      <c r="W38" s="93" t="s">
        <v>8</v>
      </c>
      <c r="X38" s="94"/>
      <c r="Y38" s="103" t="s">
        <v>7</v>
      </c>
      <c r="Z38" s="103"/>
      <c r="AA38" s="104" t="s">
        <v>6</v>
      </c>
      <c r="AB38" s="73"/>
      <c r="AC38" s="74"/>
      <c r="AD38" s="74"/>
      <c r="AE38" s="74"/>
      <c r="AF38" s="75"/>
      <c r="AI38" s="17"/>
      <c r="AP38" s="5"/>
      <c r="AZ38" s="17"/>
    </row>
    <row r="39" spans="1:54" ht="13.5" customHeight="1" x14ac:dyDescent="0.15">
      <c r="A39" s="41"/>
      <c r="B39" s="42"/>
      <c r="C39" s="42"/>
      <c r="D39" s="42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98"/>
      <c r="Q39" s="98"/>
      <c r="R39" s="98"/>
      <c r="S39" s="99"/>
      <c r="T39" s="99"/>
      <c r="U39" s="100"/>
      <c r="V39" s="93"/>
      <c r="W39" s="93"/>
      <c r="X39" s="95"/>
      <c r="Y39" s="103"/>
      <c r="Z39" s="103"/>
      <c r="AA39" s="104"/>
      <c r="AB39" s="73"/>
      <c r="AC39" s="74"/>
      <c r="AD39" s="74"/>
      <c r="AE39" s="74"/>
      <c r="AF39" s="75"/>
      <c r="AP39" s="5"/>
    </row>
    <row r="40" spans="1:54" ht="13.5" customHeight="1" x14ac:dyDescent="0.15">
      <c r="A40" s="41"/>
      <c r="B40" s="42"/>
      <c r="C40" s="42"/>
      <c r="D40" s="4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98"/>
      <c r="Q40" s="98"/>
      <c r="R40" s="98"/>
      <c r="S40" s="99"/>
      <c r="T40" s="99"/>
      <c r="U40" s="100"/>
      <c r="V40" s="93"/>
      <c r="W40" s="93"/>
      <c r="X40" s="96"/>
      <c r="Y40" s="103"/>
      <c r="Z40" s="103"/>
      <c r="AA40" s="104"/>
      <c r="AB40" s="73"/>
      <c r="AC40" s="74"/>
      <c r="AD40" s="74"/>
      <c r="AE40" s="74"/>
      <c r="AF40" s="75"/>
      <c r="AP40" s="5"/>
    </row>
    <row r="41" spans="1:54" ht="13.5" customHeight="1" x14ac:dyDescent="0.15">
      <c r="A41" s="41"/>
      <c r="B41" s="42"/>
      <c r="C41" s="42"/>
      <c r="D41" s="42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8"/>
      <c r="Q41" s="98"/>
      <c r="R41" s="98"/>
      <c r="S41" s="99"/>
      <c r="T41" s="99"/>
      <c r="U41" s="100"/>
      <c r="V41" s="93"/>
      <c r="W41" s="93" t="s">
        <v>8</v>
      </c>
      <c r="X41" s="94"/>
      <c r="Y41" s="103" t="s">
        <v>7</v>
      </c>
      <c r="Z41" s="103"/>
      <c r="AA41" s="104" t="s">
        <v>6</v>
      </c>
      <c r="AB41" s="73"/>
      <c r="AC41" s="74"/>
      <c r="AD41" s="74"/>
      <c r="AE41" s="74"/>
      <c r="AF41" s="75"/>
      <c r="AP41" s="5"/>
    </row>
    <row r="42" spans="1:54" ht="13.5" customHeight="1" x14ac:dyDescent="0.15">
      <c r="A42" s="41"/>
      <c r="B42" s="42"/>
      <c r="C42" s="42"/>
      <c r="D42" s="42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98"/>
      <c r="Q42" s="98"/>
      <c r="R42" s="98"/>
      <c r="S42" s="99"/>
      <c r="T42" s="99"/>
      <c r="U42" s="100"/>
      <c r="V42" s="93"/>
      <c r="W42" s="93"/>
      <c r="X42" s="95"/>
      <c r="Y42" s="103"/>
      <c r="Z42" s="103"/>
      <c r="AA42" s="104"/>
      <c r="AB42" s="73"/>
      <c r="AC42" s="74"/>
      <c r="AD42" s="74"/>
      <c r="AE42" s="74"/>
      <c r="AF42" s="75"/>
      <c r="AP42" s="5"/>
    </row>
    <row r="43" spans="1:54" ht="13.5" customHeight="1" thickBot="1" x14ac:dyDescent="0.2">
      <c r="A43" s="122"/>
      <c r="B43" s="123"/>
      <c r="C43" s="123"/>
      <c r="D43" s="123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24"/>
      <c r="Q43" s="124"/>
      <c r="R43" s="124"/>
      <c r="S43" s="125"/>
      <c r="T43" s="125"/>
      <c r="U43" s="108"/>
      <c r="V43" s="105"/>
      <c r="W43" s="105"/>
      <c r="X43" s="106"/>
      <c r="Y43" s="103"/>
      <c r="Z43" s="103"/>
      <c r="AA43" s="104"/>
      <c r="AB43" s="126"/>
      <c r="AC43" s="127"/>
      <c r="AD43" s="127"/>
      <c r="AE43" s="127"/>
      <c r="AF43" s="128"/>
      <c r="AP43" s="5"/>
    </row>
    <row r="44" spans="1:54" ht="13.5" customHeight="1" x14ac:dyDescent="0.15">
      <c r="A44" s="109" t="s">
        <v>5</v>
      </c>
      <c r="B44" s="110"/>
      <c r="C44" s="110"/>
      <c r="D44" s="110"/>
      <c r="E44" s="113" t="str">
        <f>"計　　" &amp; IF(COUNTA(E15,E18,E21,E24,E27,E30,E33,E36,E39,E42)&lt;&gt;0,COUNTA(E15,E18,E21,E24,E27,E30,E33,E36,E39,E42),"") &amp; "　　名"</f>
        <v>計　　6　　名</v>
      </c>
      <c r="F44" s="114"/>
      <c r="G44" s="114"/>
      <c r="H44" s="114"/>
      <c r="I44" s="114"/>
      <c r="J44" s="114"/>
      <c r="K44" s="114"/>
      <c r="L44" s="114"/>
      <c r="M44" s="114"/>
      <c r="N44" s="114"/>
      <c r="O44" s="115"/>
      <c r="P44" s="119">
        <f>IF(SUM(P14:R43)&lt;&gt;0,SUM(P14:R43),"")</f>
        <v>63000</v>
      </c>
      <c r="Q44" s="120"/>
      <c r="R44" s="120"/>
      <c r="S44" s="110"/>
      <c r="T44" s="110"/>
      <c r="U44" s="12"/>
      <c r="W44" s="18"/>
      <c r="X44" s="18"/>
      <c r="Y44" s="19"/>
      <c r="Z44" s="19"/>
      <c r="AA44" s="20"/>
      <c r="AB44" s="142"/>
      <c r="AC44" s="143"/>
      <c r="AD44" s="143"/>
      <c r="AE44" s="143"/>
      <c r="AF44" s="144"/>
      <c r="AP44" s="5"/>
    </row>
    <row r="45" spans="1:54" ht="13.5" customHeight="1" thickBot="1" x14ac:dyDescent="0.2">
      <c r="A45" s="111"/>
      <c r="B45" s="112"/>
      <c r="C45" s="112"/>
      <c r="D45" s="112"/>
      <c r="E45" s="116"/>
      <c r="F45" s="117"/>
      <c r="G45" s="117"/>
      <c r="H45" s="117"/>
      <c r="I45" s="117"/>
      <c r="J45" s="117"/>
      <c r="K45" s="117"/>
      <c r="L45" s="117"/>
      <c r="M45" s="117"/>
      <c r="N45" s="117"/>
      <c r="O45" s="118"/>
      <c r="P45" s="121"/>
      <c r="Q45" s="121"/>
      <c r="R45" s="121"/>
      <c r="S45" s="112"/>
      <c r="T45" s="112"/>
      <c r="U45" s="21"/>
      <c r="V45" s="4"/>
      <c r="W45" s="22"/>
      <c r="X45" s="22"/>
      <c r="Y45" s="22"/>
      <c r="Z45" s="22"/>
      <c r="AA45" s="23"/>
      <c r="AB45" s="145"/>
      <c r="AC45" s="146"/>
      <c r="AD45" s="146"/>
      <c r="AE45" s="146"/>
      <c r="AF45" s="147"/>
      <c r="AG45" s="4"/>
      <c r="AH45" s="4"/>
      <c r="AI45" s="4"/>
      <c r="AJ45" s="4"/>
      <c r="AK45" s="4"/>
      <c r="AL45" s="4"/>
      <c r="AM45" s="4"/>
      <c r="AN45" s="4"/>
      <c r="AO45" s="4"/>
      <c r="AP45" s="3"/>
    </row>
    <row r="46" spans="1:54" ht="13.5" customHeight="1" x14ac:dyDescent="0.15"/>
    <row r="47" spans="1:54" ht="13.5" customHeight="1" x14ac:dyDescent="0.15">
      <c r="V47" s="2"/>
      <c r="W47" s="2"/>
      <c r="X47" s="2"/>
      <c r="Y47" s="2"/>
      <c r="Z47" s="24" t="s">
        <v>4</v>
      </c>
      <c r="AA47" s="24"/>
      <c r="AB47" s="24"/>
      <c r="AC47" s="24"/>
      <c r="AD47" s="2"/>
      <c r="AE47" s="141" t="s">
        <v>3</v>
      </c>
      <c r="AF47" s="141"/>
      <c r="AG47" s="141"/>
      <c r="AH47" s="140" t="s">
        <v>2</v>
      </c>
      <c r="AI47" s="140"/>
      <c r="AJ47" s="140"/>
      <c r="AK47" s="140" t="s">
        <v>1</v>
      </c>
      <c r="AL47" s="140"/>
      <c r="AM47" s="140"/>
      <c r="AN47" s="140" t="s">
        <v>0</v>
      </c>
      <c r="AO47" s="140"/>
      <c r="AP47" s="140"/>
    </row>
    <row r="48" spans="1:54" ht="13.5" customHeight="1" x14ac:dyDescent="0.15">
      <c r="V48" s="2"/>
      <c r="W48" s="2"/>
      <c r="X48" s="2"/>
      <c r="Y48" s="2"/>
      <c r="Z48" s="2"/>
      <c r="AA48" s="2"/>
      <c r="AB48" s="2"/>
      <c r="AC48" s="2"/>
      <c r="AD48" s="2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</row>
    <row r="49" spans="22:42" ht="13.5" customHeight="1" x14ac:dyDescent="0.15">
      <c r="V49" s="2"/>
      <c r="W49" s="2"/>
      <c r="X49" s="2"/>
      <c r="Y49" s="2"/>
      <c r="Z49" s="2"/>
      <c r="AA49" s="2"/>
      <c r="AB49" s="2"/>
      <c r="AC49" s="2"/>
      <c r="AD49" s="2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</row>
    <row r="50" spans="22:42" ht="20.25" customHeight="1" x14ac:dyDescent="0.15">
      <c r="V50" s="2"/>
      <c r="W50" s="2"/>
      <c r="X50" s="2"/>
      <c r="Y50" s="2"/>
      <c r="Z50" s="2"/>
      <c r="AA50" s="2"/>
      <c r="AB50" s="2"/>
      <c r="AC50" s="2"/>
      <c r="AD50" s="2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</row>
    <row r="51" spans="22:42" ht="13.5" customHeight="1" x14ac:dyDescent="0.15"/>
    <row r="52" spans="22:42" ht="13.5" customHeight="1" x14ac:dyDescent="0.15"/>
    <row r="53" spans="22:42" ht="13.5" customHeight="1" x14ac:dyDescent="0.15"/>
    <row r="54" spans="22:42" ht="13.5" customHeight="1" x14ac:dyDescent="0.15"/>
    <row r="55" spans="22:42" ht="13.5" customHeight="1" x14ac:dyDescent="0.15"/>
    <row r="56" spans="22:42" ht="13.5" customHeight="1" x14ac:dyDescent="0.15"/>
    <row r="57" spans="22:42" ht="13.5" customHeight="1" x14ac:dyDescent="0.15"/>
  </sheetData>
  <sheetProtection sheet="1" formatCells="0"/>
  <mergeCells count="179">
    <mergeCell ref="P17:R19"/>
    <mergeCell ref="S17:T19"/>
    <mergeCell ref="E18:O19"/>
    <mergeCell ref="E20:O20"/>
    <mergeCell ref="P20:R22"/>
    <mergeCell ref="S20:T22"/>
    <mergeCell ref="E21:O22"/>
    <mergeCell ref="AG20:AI22"/>
    <mergeCell ref="AJ20:AP22"/>
    <mergeCell ref="AG17:AP19"/>
    <mergeCell ref="Y20:Y22"/>
    <mergeCell ref="Z20:Z22"/>
    <mergeCell ref="AA20:AA22"/>
    <mergeCell ref="AO14:AO16"/>
    <mergeCell ref="AP14:AP16"/>
    <mergeCell ref="AN14:AN16"/>
    <mergeCell ref="AJ12:AK13"/>
    <mergeCell ref="AL12:AL13"/>
    <mergeCell ref="AM12:AM13"/>
    <mergeCell ref="AN12:AP13"/>
    <mergeCell ref="AE48:AG50"/>
    <mergeCell ref="AH48:AJ50"/>
    <mergeCell ref="AK48:AM50"/>
    <mergeCell ref="AN48:AP50"/>
    <mergeCell ref="AE47:AG47"/>
    <mergeCell ref="AH47:AJ47"/>
    <mergeCell ref="AK47:AM47"/>
    <mergeCell ref="AN47:AP47"/>
    <mergeCell ref="AB44:AF45"/>
    <mergeCell ref="AB20:AF22"/>
    <mergeCell ref="Y41:Y43"/>
    <mergeCell ref="Z41:Z43"/>
    <mergeCell ref="AA41:AA43"/>
    <mergeCell ref="AB41:AF43"/>
    <mergeCell ref="AB35:AF37"/>
    <mergeCell ref="W38:W40"/>
    <mergeCell ref="X38:X40"/>
    <mergeCell ref="Y38:Y40"/>
    <mergeCell ref="Z38:Z40"/>
    <mergeCell ref="AA38:AA40"/>
    <mergeCell ref="AB38:AF40"/>
    <mergeCell ref="Y35:Y37"/>
    <mergeCell ref="Z35:Z37"/>
    <mergeCell ref="AA35:AA37"/>
    <mergeCell ref="A44:D45"/>
    <mergeCell ref="E44:O45"/>
    <mergeCell ref="P44:R45"/>
    <mergeCell ref="S44:T45"/>
    <mergeCell ref="E39:O40"/>
    <mergeCell ref="A41:D43"/>
    <mergeCell ref="E41:O41"/>
    <mergeCell ref="P41:R43"/>
    <mergeCell ref="S41:T43"/>
    <mergeCell ref="V41:V43"/>
    <mergeCell ref="W41:W43"/>
    <mergeCell ref="X41:X43"/>
    <mergeCell ref="E36:O37"/>
    <mergeCell ref="A38:D40"/>
    <mergeCell ref="E38:O38"/>
    <mergeCell ref="P38:R40"/>
    <mergeCell ref="S38:T40"/>
    <mergeCell ref="U38:U40"/>
    <mergeCell ref="E42:O43"/>
    <mergeCell ref="U41:U43"/>
    <mergeCell ref="V38:V40"/>
    <mergeCell ref="A35:D37"/>
    <mergeCell ref="E35:O35"/>
    <mergeCell ref="P35:R37"/>
    <mergeCell ref="S35:T37"/>
    <mergeCell ref="U35:U37"/>
    <mergeCell ref="V35:V37"/>
    <mergeCell ref="W35:W37"/>
    <mergeCell ref="X35:X37"/>
    <mergeCell ref="V32:V34"/>
    <mergeCell ref="W32:W34"/>
    <mergeCell ref="X32:X34"/>
    <mergeCell ref="AB29:AF31"/>
    <mergeCell ref="A23:D25"/>
    <mergeCell ref="A32:D34"/>
    <mergeCell ref="E32:O32"/>
    <mergeCell ref="P32:R34"/>
    <mergeCell ref="S32:T34"/>
    <mergeCell ref="U32:U34"/>
    <mergeCell ref="AB32:AF34"/>
    <mergeCell ref="E33:O34"/>
    <mergeCell ref="Y32:Y34"/>
    <mergeCell ref="Z32:Z34"/>
    <mergeCell ref="AA32:AA34"/>
    <mergeCell ref="E26:O26"/>
    <mergeCell ref="P26:R28"/>
    <mergeCell ref="S26:T28"/>
    <mergeCell ref="E27:O28"/>
    <mergeCell ref="E29:O29"/>
    <mergeCell ref="P29:R31"/>
    <mergeCell ref="S29:T31"/>
    <mergeCell ref="E30:O31"/>
    <mergeCell ref="AB23:AF25"/>
    <mergeCell ref="A20:D22"/>
    <mergeCell ref="U20:U22"/>
    <mergeCell ref="W23:W25"/>
    <mergeCell ref="X23:X25"/>
    <mergeCell ref="Y23:Y25"/>
    <mergeCell ref="Z23:Z25"/>
    <mergeCell ref="AA23:AA25"/>
    <mergeCell ref="AB26:AF28"/>
    <mergeCell ref="A29:D31"/>
    <mergeCell ref="U29:U31"/>
    <mergeCell ref="V29:V31"/>
    <mergeCell ref="W29:W31"/>
    <mergeCell ref="X29:X31"/>
    <mergeCell ref="V26:V28"/>
    <mergeCell ref="W26:W28"/>
    <mergeCell ref="X26:X28"/>
    <mergeCell ref="Y26:Y28"/>
    <mergeCell ref="Z26:Z28"/>
    <mergeCell ref="AA26:AA28"/>
    <mergeCell ref="A26:D28"/>
    <mergeCell ref="U26:U28"/>
    <mergeCell ref="Y29:Y31"/>
    <mergeCell ref="Z29:Z31"/>
    <mergeCell ref="AA29:AA31"/>
    <mergeCell ref="E23:O23"/>
    <mergeCell ref="P23:R25"/>
    <mergeCell ref="S23:T25"/>
    <mergeCell ref="E24:O25"/>
    <mergeCell ref="U23:U25"/>
    <mergeCell ref="V23:V25"/>
    <mergeCell ref="V20:V22"/>
    <mergeCell ref="W20:W22"/>
    <mergeCell ref="X20:X22"/>
    <mergeCell ref="A17:D19"/>
    <mergeCell ref="U17:U19"/>
    <mergeCell ref="V17:V19"/>
    <mergeCell ref="W17:W19"/>
    <mergeCell ref="AB14:AF16"/>
    <mergeCell ref="AG14:AI16"/>
    <mergeCell ref="AJ14:AK16"/>
    <mergeCell ref="AL14:AL16"/>
    <mergeCell ref="AM14:AM16"/>
    <mergeCell ref="V14:V16"/>
    <mergeCell ref="W14:W16"/>
    <mergeCell ref="X14:X16"/>
    <mergeCell ref="Y14:Y16"/>
    <mergeCell ref="Z14:Z16"/>
    <mergeCell ref="AA14:AA16"/>
    <mergeCell ref="X17:X19"/>
    <mergeCell ref="Y17:Y19"/>
    <mergeCell ref="Z17:Z19"/>
    <mergeCell ref="AA17:AA19"/>
    <mergeCell ref="AB17:AF19"/>
    <mergeCell ref="P14:R16"/>
    <mergeCell ref="S14:T16"/>
    <mergeCell ref="E15:O16"/>
    <mergeCell ref="E17:O17"/>
    <mergeCell ref="E13:O13"/>
    <mergeCell ref="A14:D16"/>
    <mergeCell ref="U14:U16"/>
    <mergeCell ref="S9:U10"/>
    <mergeCell ref="X10:Z11"/>
    <mergeCell ref="AA10:AN11"/>
    <mergeCell ref="A12:D13"/>
    <mergeCell ref="E12:O12"/>
    <mergeCell ref="P12:R13"/>
    <mergeCell ref="S12:T13"/>
    <mergeCell ref="U12:AA13"/>
    <mergeCell ref="AB12:AF13"/>
    <mergeCell ref="AG12:AI13"/>
    <mergeCell ref="E14:O14"/>
    <mergeCell ref="AA9:AN9"/>
    <mergeCell ref="Q1:AA2"/>
    <mergeCell ref="A2:L2"/>
    <mergeCell ref="Q5:R5"/>
    <mergeCell ref="X6:Z7"/>
    <mergeCell ref="AA6:AN7"/>
    <mergeCell ref="X8:Z9"/>
    <mergeCell ref="L9:O10"/>
    <mergeCell ref="P9:Q10"/>
    <mergeCell ref="R9:R10"/>
    <mergeCell ref="AA8:AN8"/>
  </mergeCells>
  <phoneticPr fontId="1"/>
  <dataValidations count="6">
    <dataValidation type="list" allowBlank="1" showInputMessage="1" showErrorMessage="1" errorTitle="入力エラー" error="正しい年を入力して下さい。" sqref="V14:V43" xr:uid="{C724C22E-6FCF-4496-97E1-E621D4E00935}">
      <formula1>INDIRECT("設定!"&amp;$U14)</formula1>
    </dataValidation>
    <dataValidation type="whole" allowBlank="1" showInputMessage="1" showErrorMessage="1" errorTitle="入力エラー" error="2021以降の西暦を入力して下さい。" promptTitle="注意" prompt="西暦を入力して下さい。" sqref="Q5:R5 AJ12:AK13" xr:uid="{FD4B4C7B-A4B7-4AE7-9E8C-44EB5ED83925}">
      <formula1>2021</formula1>
      <formula2>2100</formula2>
    </dataValidation>
    <dataValidation type="whole" allowBlank="1" showInputMessage="1" showErrorMessage="1" errorTitle="入力エラー" error="日を入力して下さい。" sqref="V5 Z14:Z43" xr:uid="{8FF3143F-5563-4D79-A3E1-9F59D8659294}">
      <formula1>1</formula1>
      <formula2>31</formula2>
    </dataValidation>
    <dataValidation type="whole" allowBlank="1" showInputMessage="1" showErrorMessage="1" errorTitle="入力エラー" error="月を入力して下さい。" sqref="AM12:AM13 T5 X14:X43" xr:uid="{BA6B5C69-8B0D-4B0B-AED3-95049C9CFB60}">
      <formula1>1</formula1>
      <formula2>12</formula2>
    </dataValidation>
    <dataValidation type="list" allowBlank="1" showInputMessage="1" showErrorMessage="1" errorTitle="入力エラー" error="和暦を入力して下さい。" promptTitle="注意" prompt="和暦を選択してください。" sqref="U14:U43" xr:uid="{52376684-281F-46DE-A26A-09E145678183}">
      <formula1>"昭和,平成"</formula1>
    </dataValidation>
    <dataValidation type="list" allowBlank="1" showInputMessage="1" showErrorMessage="1" errorTitle="入力エラー" error="男か女を選択して下さい。" promptTitle="注意" prompt="男か女を選択して下さい。" sqref="S14:T43" xr:uid="{FB2723BD-5189-4180-B314-50B3BBFFE71B}">
      <formula1>"男,女"</formula1>
    </dataValidation>
  </dataValidations>
  <printOptions horizontalCentered="1" verticalCentered="1"/>
  <pageMargins left="0" right="0" top="0.39370078740157483" bottom="0" header="0" footer="0"/>
  <pageSetup paperSize="9" scale="89" orientation="landscape" r:id="rId1"/>
  <headerFooter>
    <oddHeader>&amp;RK-001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入力エラー" error="1,000～30,000の間で1,000刻みに入力して下さい。" xr:uid="{C6DDC464-0E28-480F-9100-B9DCEA45CA63}">
          <x14:formula1>
            <xm:f>設定!$A$1:$A$30</xm:f>
          </x14:formula1>
          <xm:sqref>P14:R43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設定</vt:lpstr>
      <vt:lpstr>加入</vt:lpstr>
      <vt:lpstr>加入!Print_Area</vt:lpstr>
      <vt:lpstr>昭和</vt:lpstr>
      <vt:lpstr>平成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藪下</dc:creator>
  <cp:lastModifiedBy>咲里 大野</cp:lastModifiedBy>
  <cp:lastPrinted>2026-02-17T03:41:27Z</cp:lastPrinted>
  <dcterms:created xsi:type="dcterms:W3CDTF">2013-05-19T23:00:46Z</dcterms:created>
  <dcterms:modified xsi:type="dcterms:W3CDTF">2026-03-04T02:06:13Z</dcterms:modified>
</cp:coreProperties>
</file>